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hidePivotFieldList="1" defaultThemeVersion="124226"/>
  <mc:AlternateContent xmlns:mc="http://schemas.openxmlformats.org/markup-compatibility/2006">
    <mc:Choice Requires="x15">
      <x15ac:absPath xmlns:x15ac="http://schemas.microsoft.com/office/spreadsheetml/2010/11/ac" url="\\mink\company\Projects\Duwamish AOC5\Deliver\Background tissue compilation\FINAL Deliver to EPA_08_10_23\"/>
    </mc:Choice>
  </mc:AlternateContent>
  <xr:revisionPtr revIDLastSave="0" documentId="13_ncr:1_{F7913B1E-8AC4-42AC-9E55-EE065C26CE90}" xr6:coauthVersionLast="47" xr6:coauthVersionMax="47" xr10:uidLastSave="{00000000-0000-0000-0000-000000000000}"/>
  <bookViews>
    <workbookView xWindow="510" yWindow="945" windowWidth="27480" windowHeight="13200" tabRatio="744" activeTab="3" xr2:uid="{00000000-000D-0000-FFFF-FFFF00000000}"/>
  </bookViews>
  <sheets>
    <sheet name="arsenic" sheetId="17" r:id="rId1"/>
    <sheet name="cPAH TEQ" sheetId="16" r:id="rId2"/>
    <sheet name="dioxinfuran TEQ" sheetId="12" r:id="rId3"/>
    <sheet name="total PCBs" sheetId="11" r:id="rId4"/>
    <sheet name="references" sheetId="21" r:id="rId5"/>
    <sheet name="disclaimer" sheetId="22" r:id="rId6"/>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16</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0" hidden="1">arsenic!$A$2:$AE$115</definedName>
    <definedName name="_xlnm._FilterDatabase" localSheetId="1" hidden="1">'cPAH TEQ'!$A$2:$AE$73</definedName>
    <definedName name="_xlnm._FilterDatabase" localSheetId="2" hidden="1">'dioxinfuran TEQ'!$A$2:$AE$349</definedName>
    <definedName name="_xlnm._FilterDatabase" localSheetId="3" hidden="1">'total PCBs'!$A$2:$AE$734</definedName>
    <definedName name="Pal_Workbook_GUID" hidden="1">"B7PA95WE4DR8XT6ZJLXPYT7F"</definedName>
    <definedName name="_xlnm.Print_Titles" localSheetId="0">arsenic!$1:$2</definedName>
    <definedName name="_xlnm.Print_Titles" localSheetId="1">'cPAH TEQ'!$1:$2</definedName>
    <definedName name="_xlnm.Print_Titles" localSheetId="2">'dioxinfuran TEQ'!$1:$2</definedName>
    <definedName name="_xlnm.Print_Titles" localSheetId="3">'total PCBs'!$1:$2</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tbArsenic">arsenic!$A$2:$AC$115</definedName>
    <definedName name="tbcPAH">'cPAH TEQ'!$A$2:$AC$60</definedName>
    <definedName name="tbDioxinFuran">'dioxinfuran TEQ'!$A$2:$AC$349</definedName>
    <definedName name="tbPCBs">'total PCBs'!$A$2:$AC$638</definedName>
  </definedNames>
  <calcPr calcId="181029"/>
</workbook>
</file>

<file path=xl/calcChain.xml><?xml version="1.0" encoding="utf-8"?>
<calcChain xmlns="http://schemas.openxmlformats.org/spreadsheetml/2006/main">
  <c r="Y296" i="11" l="1"/>
  <c r="Y294" i="11"/>
  <c r="Y285" i="11"/>
  <c r="Y288" i="11"/>
  <c r="Y290" i="11"/>
  <c r="Y284" i="11"/>
  <c r="Y289" i="11"/>
  <c r="Y287" i="11"/>
  <c r="Y291" i="11"/>
  <c r="Y292" i="11"/>
  <c r="Y286" i="11"/>
  <c r="Y293" i="11"/>
  <c r="Y295" i="11"/>
  <c r="Y30" i="11"/>
  <c r="Y29" i="11"/>
  <c r="Y28" i="11"/>
  <c r="Y16" i="11"/>
  <c r="Y78" i="11"/>
  <c r="Y76" i="11"/>
  <c r="Y73" i="11"/>
  <c r="Y21" i="11"/>
  <c r="Y22" i="11"/>
  <c r="Y20" i="11"/>
  <c r="Y68" i="11"/>
  <c r="Y26" i="11"/>
  <c r="Y27" i="11"/>
  <c r="Y24" i="11"/>
  <c r="Y70" i="11"/>
  <c r="Y71" i="11"/>
  <c r="Y72" i="11"/>
  <c r="Y15" i="11"/>
  <c r="Y14" i="11"/>
  <c r="Y18" i="11"/>
  <c r="Y19" i="11"/>
  <c r="Y23" i="11"/>
  <c r="Y8" i="11"/>
  <c r="Y4" i="11"/>
  <c r="Y3" i="11"/>
  <c r="Y10" i="11"/>
  <c r="Y7" i="11"/>
  <c r="Y9" i="11"/>
  <c r="Y25" i="11"/>
  <c r="Y5" i="11"/>
  <c r="Y77" i="11"/>
  <c r="Y13" i="11"/>
  <c r="Y6" i="11"/>
  <c r="Y17" i="11"/>
  <c r="Y50" i="11"/>
  <c r="Y55" i="11"/>
  <c r="Y57" i="11"/>
  <c r="Y64" i="11"/>
  <c r="Y66" i="11"/>
  <c r="Y46" i="11"/>
  <c r="Y63" i="11"/>
  <c r="Y56" i="11"/>
  <c r="Y80" i="11"/>
  <c r="Y36" i="11"/>
  <c r="Y45" i="11"/>
  <c r="Y37" i="11"/>
  <c r="Y31" i="11"/>
  <c r="Y83" i="11"/>
  <c r="Y51" i="11"/>
  <c r="Y43" i="11"/>
  <c r="Y47" i="11"/>
  <c r="Y44" i="11"/>
  <c r="Y39" i="11"/>
  <c r="Y49" i="11"/>
  <c r="Y12" i="11"/>
  <c r="Y69" i="11"/>
  <c r="Y33" i="11"/>
  <c r="Y38" i="11"/>
  <c r="Y35" i="11"/>
  <c r="Y41" i="11"/>
  <c r="Y79" i="11"/>
  <c r="Y34" i="11"/>
  <c r="Y85" i="11"/>
  <c r="Y53" i="11"/>
  <c r="Y52" i="11"/>
  <c r="Y58" i="11"/>
  <c r="Y75" i="11"/>
  <c r="Y60" i="11"/>
  <c r="Y59" i="11"/>
  <c r="Y11" i="11"/>
  <c r="Y62" i="11"/>
  <c r="Y74" i="11"/>
  <c r="Y54" i="11"/>
  <c r="Y48" i="11"/>
  <c r="Y42" i="11"/>
  <c r="Y40" i="11"/>
  <c r="Y32" i="11"/>
  <c r="Y82" i="11"/>
  <c r="Y81" i="11"/>
  <c r="Y67" i="11"/>
  <c r="Y61" i="11"/>
  <c r="Y65" i="11"/>
  <c r="Y84" i="11"/>
  <c r="Y174" i="11"/>
  <c r="Y194" i="11"/>
  <c r="Y148" i="11"/>
  <c r="Y209" i="11"/>
</calcChain>
</file>

<file path=xl/sharedStrings.xml><?xml version="1.0" encoding="utf-8"?>
<sst xmlns="http://schemas.openxmlformats.org/spreadsheetml/2006/main" count="26214" uniqueCount="1547">
  <si>
    <t>Study_Name</t>
  </si>
  <si>
    <t>Common Name</t>
  </si>
  <si>
    <t>Inorganic Arsenic Levels in Puget Sound Fish and Shellfish</t>
  </si>
  <si>
    <t>Sinclair Inlet</t>
  </si>
  <si>
    <t>N</t>
  </si>
  <si>
    <t>Y</t>
  </si>
  <si>
    <t>Tissue</t>
  </si>
  <si>
    <t>Parophrys vetulus</t>
  </si>
  <si>
    <t>English sole</t>
  </si>
  <si>
    <t>Fillet, skin off</t>
  </si>
  <si>
    <t>NJ</t>
  </si>
  <si>
    <t>U</t>
  </si>
  <si>
    <t>Battelle Marine Sciences Lab, Sequim WA</t>
  </si>
  <si>
    <t>EPA1632</t>
  </si>
  <si>
    <t>Frontier Geosciences Inc, Seattle WA</t>
  </si>
  <si>
    <t>Commencement Bay</t>
  </si>
  <si>
    <t>Elliott Bay</t>
  </si>
  <si>
    <t>Hood Canal</t>
  </si>
  <si>
    <t>Sebastes maliger</t>
  </si>
  <si>
    <t>Foulweather Bluff</t>
  </si>
  <si>
    <t>E Juan de Fuca Strait</t>
  </si>
  <si>
    <t>Cancer magister</t>
  </si>
  <si>
    <t>Dungeness crab</t>
  </si>
  <si>
    <t>Port Gardner</t>
  </si>
  <si>
    <t>Cherry Point</t>
  </si>
  <si>
    <t>Clupea pallasii</t>
  </si>
  <si>
    <t>Pacific herring</t>
  </si>
  <si>
    <t>Port Orchard</t>
  </si>
  <si>
    <t>Squaxin Pass</t>
  </si>
  <si>
    <t>Sequim Bay Park</t>
  </si>
  <si>
    <t>Protothaca staminea</t>
  </si>
  <si>
    <t>littleneck clam</t>
  </si>
  <si>
    <t>Whole organism, not shell</t>
  </si>
  <si>
    <t>Brooks Rand Labs, Seattle WA</t>
  </si>
  <si>
    <t>Twanoh St Park</t>
  </si>
  <si>
    <t>Wing Point</t>
  </si>
  <si>
    <t>Winslow Park</t>
  </si>
  <si>
    <t>Ostrich Bay NW</t>
  </si>
  <si>
    <t>Ostrich Bay W</t>
  </si>
  <si>
    <t>Ostrich Bay SW</t>
  </si>
  <si>
    <t>Silverdale</t>
  </si>
  <si>
    <t>Annapolis</t>
  </si>
  <si>
    <t>Lions Park</t>
  </si>
  <si>
    <t>OYSTER BAY</t>
  </si>
  <si>
    <t>1428082b</t>
  </si>
  <si>
    <t>1428085b</t>
  </si>
  <si>
    <t>OSTRICH BAY</t>
  </si>
  <si>
    <t>1428086b</t>
  </si>
  <si>
    <t>Cancer gracilis</t>
  </si>
  <si>
    <t>1428087b</t>
  </si>
  <si>
    <t>Seahurst Park</t>
  </si>
  <si>
    <t>Dungeness NWR</t>
  </si>
  <si>
    <t>Vashon Island</t>
  </si>
  <si>
    <t>East Passage</t>
  </si>
  <si>
    <t>EP</t>
  </si>
  <si>
    <t>BL</t>
  </si>
  <si>
    <t>Bainbridge Island</t>
  </si>
  <si>
    <t>J</t>
  </si>
  <si>
    <t>Yes</t>
  </si>
  <si>
    <t>mg/kg ww</t>
  </si>
  <si>
    <t>Shiner perch</t>
  </si>
  <si>
    <t>whole body</t>
  </si>
  <si>
    <t>EP-SS-WB-comp-3</t>
  </si>
  <si>
    <t>EP-Fish</t>
  </si>
  <si>
    <t>LDWRI-FishCrab</t>
  </si>
  <si>
    <t>EP-SS-WB-comp-1</t>
  </si>
  <si>
    <t>No</t>
  </si>
  <si>
    <t>EP-SS-WB-comp-2</t>
  </si>
  <si>
    <t/>
  </si>
  <si>
    <t>BL-SS-WB-comp-3</t>
  </si>
  <si>
    <t>BL-Fish</t>
  </si>
  <si>
    <t>BL-SS-WB-comp-5</t>
  </si>
  <si>
    <t>BL-SS-WB-comp-4</t>
  </si>
  <si>
    <t>BL-SS-WB-comp-2</t>
  </si>
  <si>
    <t>BL-SS-WB-comp-1</t>
  </si>
  <si>
    <t>BL-SS-WB-comp-6</t>
  </si>
  <si>
    <t>EP-DC-EM-comp-3</t>
  </si>
  <si>
    <t>EP-CT</t>
  </si>
  <si>
    <t>EP-DC-EM-comp-2</t>
  </si>
  <si>
    <t>EP-DC-EM-comp-1</t>
  </si>
  <si>
    <t>EP-DC-HP-comp-1</t>
  </si>
  <si>
    <t>EP-SC-EM-comp-2</t>
  </si>
  <si>
    <t>EP-SC-EM-comp-1</t>
  </si>
  <si>
    <t>EP-SC-EM-comp-3</t>
  </si>
  <si>
    <t>EP-ST</t>
  </si>
  <si>
    <t>EP-Crab-EM-2</t>
  </si>
  <si>
    <t>EP-SC-HP-comp-1</t>
  </si>
  <si>
    <t>EP-Crab-HP-1</t>
  </si>
  <si>
    <t>BL-DC-EM-comp-3</t>
  </si>
  <si>
    <t>BL-DC-EM-comp-2</t>
  </si>
  <si>
    <t>BL-DC-EM-comp-1</t>
  </si>
  <si>
    <t>BL-CT</t>
  </si>
  <si>
    <t>BL-DC-HP-comp-1</t>
  </si>
  <si>
    <t>BL-SC-EM-comp-1</t>
  </si>
  <si>
    <t>BL-SC-EM-comp-2</t>
  </si>
  <si>
    <t>BL-SC-EM-comp-3</t>
  </si>
  <si>
    <t>BL-Crab-EM-1</t>
  </si>
  <si>
    <t>BL-Crab-EM-2</t>
  </si>
  <si>
    <t>BL-Crab-EM-3</t>
  </si>
  <si>
    <t>BL-SC-HP-comp-1</t>
  </si>
  <si>
    <t>BL-Crab-HP-1</t>
  </si>
  <si>
    <t>VI-C5-T</t>
  </si>
  <si>
    <t>VI-C5</t>
  </si>
  <si>
    <t>LDWRI-BI-BackgroundClams</t>
  </si>
  <si>
    <t>Chemical</t>
  </si>
  <si>
    <t>VI-C3-T</t>
  </si>
  <si>
    <t>VI-C3</t>
  </si>
  <si>
    <t>VI-C1-T</t>
  </si>
  <si>
    <t>VI-C1</t>
  </si>
  <si>
    <t>VI-C4-T</t>
  </si>
  <si>
    <t>VI-C4</t>
  </si>
  <si>
    <t>DU-C123-T1</t>
  </si>
  <si>
    <t>DU-C123</t>
  </si>
  <si>
    <t>VI-C6-T</t>
  </si>
  <si>
    <t>VI-C6</t>
  </si>
  <si>
    <t>VI-C2-T</t>
  </si>
  <si>
    <t>VI-C2</t>
  </si>
  <si>
    <t>DU-C123-T2</t>
  </si>
  <si>
    <t>DU-C2-T</t>
  </si>
  <si>
    <t>DU-C2</t>
  </si>
  <si>
    <t>DU-C3-T</t>
  </si>
  <si>
    <t>DU-C3</t>
  </si>
  <si>
    <t>DU-C4-T</t>
  </si>
  <si>
    <t>DU-C4</t>
  </si>
  <si>
    <t>DU-C1-T</t>
  </si>
  <si>
    <t>DU-C1</t>
  </si>
  <si>
    <t>EP-ES-WB-comp-4</t>
  </si>
  <si>
    <t>EP-ES-WB-comp-5</t>
  </si>
  <si>
    <t>EP-ES-WB-comp-3</t>
  </si>
  <si>
    <t>EP-ES-WB-comp-2</t>
  </si>
  <si>
    <t>EP-ES-WB-comp-1</t>
  </si>
  <si>
    <t>EP-ES-WB-comp-6</t>
  </si>
  <si>
    <t>BL-ES-WB-comp-6</t>
  </si>
  <si>
    <t>BL-ES-WB-comp-4</t>
  </si>
  <si>
    <t>BL-ES-WB-comp-2</t>
  </si>
  <si>
    <t>BL-ES-WB-comp-1</t>
  </si>
  <si>
    <t>BL-ES-WB-comp-5</t>
  </si>
  <si>
    <t>BL-ES-WB-comp-3</t>
  </si>
  <si>
    <t>EP-ES-FL-comp-2</t>
  </si>
  <si>
    <t>EP-ES-FL-comp-6</t>
  </si>
  <si>
    <t>EP-ES-FL-comp-5</t>
  </si>
  <si>
    <t>EP-ES-FL-comp-4</t>
  </si>
  <si>
    <t>EP-ES-FL-comp-3</t>
  </si>
  <si>
    <t>EP-ES-FL-comp-1</t>
  </si>
  <si>
    <t>BL-ES-FL-comp-1</t>
  </si>
  <si>
    <t>BL-ES-FL-comp-2</t>
  </si>
  <si>
    <t>BL-ES-FL-comp-3</t>
  </si>
  <si>
    <t>BL-ES-FL-comp-6</t>
  </si>
  <si>
    <t>BL-ES-FL-comp-5</t>
  </si>
  <si>
    <t>BL-ES-FL-comp-4</t>
  </si>
  <si>
    <t>SP-C-T2</t>
  </si>
  <si>
    <t>SP-C-2</t>
  </si>
  <si>
    <t>LDWRI-Benthic</t>
  </si>
  <si>
    <t>SP-C-T5</t>
  </si>
  <si>
    <t>SP-C-T3</t>
  </si>
  <si>
    <t>SP-C-T4</t>
  </si>
  <si>
    <t>BI-C-T6</t>
  </si>
  <si>
    <t>BI-C-6</t>
  </si>
  <si>
    <t>SP-C-T1</t>
  </si>
  <si>
    <t>SP-C-1</t>
  </si>
  <si>
    <t>SP-C-T6</t>
  </si>
  <si>
    <t>SP-C-6</t>
  </si>
  <si>
    <t>BI-C-T4</t>
  </si>
  <si>
    <t>BI-C-4</t>
  </si>
  <si>
    <t>BI-C-T2</t>
  </si>
  <si>
    <t>BI-C-2</t>
  </si>
  <si>
    <t>BI-C-T1</t>
  </si>
  <si>
    <t>BI-C-1</t>
  </si>
  <si>
    <t>BI-C-T3</t>
  </si>
  <si>
    <t>BI-C-3</t>
  </si>
  <si>
    <t>BI-C-T5</t>
  </si>
  <si>
    <t>BI-C-5</t>
  </si>
  <si>
    <t>Matrix</t>
  </si>
  <si>
    <t>Qualifier</t>
  </si>
  <si>
    <t>Latitude</t>
  </si>
  <si>
    <t>Longitude</t>
  </si>
  <si>
    <t>S.STATION2TIS073008</t>
  </si>
  <si>
    <t>clam</t>
  </si>
  <si>
    <t>S.STATION3TIS073008</t>
  </si>
  <si>
    <t>S.STATION4TIS073008</t>
  </si>
  <si>
    <t>S.STATION1TIS073008</t>
  </si>
  <si>
    <t>S.STATION5TIS073008</t>
  </si>
  <si>
    <t>S.STATION7TIS073008</t>
  </si>
  <si>
    <t>S.STATION6TIS073008</t>
  </si>
  <si>
    <t>S.STATION8TIS073008</t>
  </si>
  <si>
    <t>S.STATION99TIS073008</t>
  </si>
  <si>
    <t>S.STATION9TIS073008</t>
  </si>
  <si>
    <t>geoduck</t>
  </si>
  <si>
    <t>RF06TG</t>
  </si>
  <si>
    <t>edible meat</t>
  </si>
  <si>
    <t>hepatopancreas</t>
  </si>
  <si>
    <t>Padilla Bay Shellfish Screening for Metals and Organics</t>
  </si>
  <si>
    <t>MARCH POINT 2</t>
  </si>
  <si>
    <t>SAMISH ISLAND 3</t>
  </si>
  <si>
    <t>mussel</t>
  </si>
  <si>
    <t>REF B1</t>
  </si>
  <si>
    <t>REF B2</t>
  </si>
  <si>
    <t>DB1GDWA</t>
  </si>
  <si>
    <t>DB1GDWB</t>
  </si>
  <si>
    <t>DB1GDWC</t>
  </si>
  <si>
    <t>DB1SFFA</t>
  </si>
  <si>
    <t>fillet</t>
  </si>
  <si>
    <t>DB1DCWA</t>
  </si>
  <si>
    <t>DB1DCWB</t>
  </si>
  <si>
    <t>DB1DCWC</t>
  </si>
  <si>
    <t>DB1DCBA</t>
  </si>
  <si>
    <t>DB1DCBB</t>
  </si>
  <si>
    <t>DB1DCBC</t>
  </si>
  <si>
    <t>FB1DCWA</t>
  </si>
  <si>
    <t>FB1DCWB</t>
  </si>
  <si>
    <t>FB1DCWC</t>
  </si>
  <si>
    <t>FB1DCBA</t>
  </si>
  <si>
    <t>FB1DCBB</t>
  </si>
  <si>
    <t>FB1DCBC</t>
  </si>
  <si>
    <t>FB1GDWA</t>
  </si>
  <si>
    <t>FB1GDWB</t>
  </si>
  <si>
    <t>FB1GDWC</t>
  </si>
  <si>
    <t>PSAMP</t>
  </si>
  <si>
    <t>Day Island</t>
  </si>
  <si>
    <t>Muscle</t>
  </si>
  <si>
    <t>DI-CP1</t>
  </si>
  <si>
    <t>copper rockfish</t>
  </si>
  <si>
    <t>Total PCBs</t>
  </si>
  <si>
    <t>µg/kg ww</t>
  </si>
  <si>
    <t>DI-CP2</t>
  </si>
  <si>
    <t>DI-CP3</t>
  </si>
  <si>
    <t>DI-CP4</t>
  </si>
  <si>
    <t>DI-CP5</t>
  </si>
  <si>
    <t>DI-CP6</t>
  </si>
  <si>
    <t>DI-CR1</t>
  </si>
  <si>
    <t>DI-CR2</t>
  </si>
  <si>
    <t>DI-CR3</t>
  </si>
  <si>
    <t>DI-CR4</t>
  </si>
  <si>
    <t>DI-CR5</t>
  </si>
  <si>
    <t>Mukilteo-Everett</t>
  </si>
  <si>
    <t>MK-CRM1</t>
  </si>
  <si>
    <t>MK-CRM2</t>
  </si>
  <si>
    <t>MK-CRM3</t>
  </si>
  <si>
    <t>MK-CRM4</t>
  </si>
  <si>
    <t>MK-CRM5</t>
  </si>
  <si>
    <t>Sinclair Inlet #2</t>
  </si>
  <si>
    <t>SI2-CRM96592</t>
  </si>
  <si>
    <t>Hood Canal - Triton Head</t>
  </si>
  <si>
    <t>HC-CP1</t>
  </si>
  <si>
    <t>Blakley Rocks</t>
  </si>
  <si>
    <t>BR-QB1</t>
  </si>
  <si>
    <t>quillback rockfish</t>
  </si>
  <si>
    <t>BR-QB2</t>
  </si>
  <si>
    <t>BR-QB3</t>
  </si>
  <si>
    <t>BR-QB4</t>
  </si>
  <si>
    <t>BR-QB5</t>
  </si>
  <si>
    <t>BR-QB6</t>
  </si>
  <si>
    <t>BR-QM1</t>
  </si>
  <si>
    <t>BR-QM2</t>
  </si>
  <si>
    <t>BR-QM2928</t>
  </si>
  <si>
    <t>BR-QM2930</t>
  </si>
  <si>
    <t>BR-QM2931</t>
  </si>
  <si>
    <t>BR-QM2935</t>
  </si>
  <si>
    <t>BR-QM2938</t>
  </si>
  <si>
    <t>BR-QM2940</t>
  </si>
  <si>
    <t>BR-QM2941</t>
  </si>
  <si>
    <t>BR-QM2942</t>
  </si>
  <si>
    <t>BR-QM2945</t>
  </si>
  <si>
    <t>BR-QM2946</t>
  </si>
  <si>
    <t>BR-QM2947</t>
  </si>
  <si>
    <t>BR-QM2948</t>
  </si>
  <si>
    <t>BR-QM2949</t>
  </si>
  <si>
    <t>BR-QM2950</t>
  </si>
  <si>
    <t>BR-QM2951</t>
  </si>
  <si>
    <t>BR-QM3</t>
  </si>
  <si>
    <t>Brown's Point - V9</t>
  </si>
  <si>
    <t>BW-QM1494</t>
  </si>
  <si>
    <t>BW-QM1495</t>
  </si>
  <si>
    <t>Gig Harbor</t>
  </si>
  <si>
    <t>GH-QM1466</t>
  </si>
  <si>
    <t>GH-QM1467</t>
  </si>
  <si>
    <t>GH-QM1468</t>
  </si>
  <si>
    <t>GH-QM1469</t>
  </si>
  <si>
    <t>GH-QM1500</t>
  </si>
  <si>
    <t>MK-QBM1</t>
  </si>
  <si>
    <t>MK-QBM2</t>
  </si>
  <si>
    <t>MK-QBM3</t>
  </si>
  <si>
    <t>MK-QBM5</t>
  </si>
  <si>
    <t>MK-QBM6</t>
  </si>
  <si>
    <t>Double Bluff</t>
  </si>
  <si>
    <t>DB-QM1</t>
  </si>
  <si>
    <t>DB-QM2</t>
  </si>
  <si>
    <t>DB-QM2645</t>
  </si>
  <si>
    <t>DB-QM2647</t>
  </si>
  <si>
    <t>DB-QM2649</t>
  </si>
  <si>
    <t>DB-QM2650</t>
  </si>
  <si>
    <t>DB-QM2651</t>
  </si>
  <si>
    <t>DB-QM2652</t>
  </si>
  <si>
    <t>DB-QM2653</t>
  </si>
  <si>
    <t>DB-QM2656</t>
  </si>
  <si>
    <t>DB-QM2657</t>
  </si>
  <si>
    <t>DB-QM2658</t>
  </si>
  <si>
    <t>DB-QM2660</t>
  </si>
  <si>
    <t>DB-QM2661</t>
  </si>
  <si>
    <t>DB-QM2663</t>
  </si>
  <si>
    <t>DB-QM3</t>
  </si>
  <si>
    <t>Foul Weather Bluff</t>
  </si>
  <si>
    <t>FW-QBM13</t>
  </si>
  <si>
    <t>San Juan Islands</t>
  </si>
  <si>
    <t>SJ-QB3</t>
  </si>
  <si>
    <t>SJ-QB6</t>
  </si>
  <si>
    <t>SJ-QM1</t>
  </si>
  <si>
    <t>SJ-QM2</t>
  </si>
  <si>
    <t>SJ-QM2626</t>
  </si>
  <si>
    <t>SJ-QM2627</t>
  </si>
  <si>
    <t>SJ-QM2628</t>
  </si>
  <si>
    <t>SJ-QM2629</t>
  </si>
  <si>
    <t>SJ-QM2630</t>
  </si>
  <si>
    <t>SJ-QM2631</t>
  </si>
  <si>
    <t>SJ-QM2632</t>
  </si>
  <si>
    <t>SJ-QM2637</t>
  </si>
  <si>
    <t>SJ-QM2638</t>
  </si>
  <si>
    <t>SJ-QM2639</t>
  </si>
  <si>
    <t>SJ-QM2640</t>
  </si>
  <si>
    <t>SJ-QM2641</t>
  </si>
  <si>
    <t>SJ-QM2642</t>
  </si>
  <si>
    <t>SJ-QM2643</t>
  </si>
  <si>
    <t>SJ-QM2644</t>
  </si>
  <si>
    <t>SJ-QM3</t>
  </si>
  <si>
    <t>Dalco Passage</t>
  </si>
  <si>
    <t>DA-QM7101</t>
  </si>
  <si>
    <t>DA-QM7102</t>
  </si>
  <si>
    <t>DB-QB1</t>
  </si>
  <si>
    <t>DB-QB2</t>
  </si>
  <si>
    <t>DB-QB3</t>
  </si>
  <si>
    <t>DB-QB4</t>
  </si>
  <si>
    <t>DB-QB5</t>
  </si>
  <si>
    <t>DB-QB6</t>
  </si>
  <si>
    <t>DB-QM2654</t>
  </si>
  <si>
    <t>DB-QM2659</t>
  </si>
  <si>
    <t>FW-QBM1</t>
  </si>
  <si>
    <t>FW-QBM11</t>
  </si>
  <si>
    <t>FW-QBM14</t>
  </si>
  <si>
    <t>FW-QBM16</t>
  </si>
  <si>
    <t>FW-QBM17</t>
  </si>
  <si>
    <t>FW-QBM26</t>
  </si>
  <si>
    <t>FW-QBM3</t>
  </si>
  <si>
    <t>FW-QBM5</t>
  </si>
  <si>
    <t>FW-QBM6</t>
  </si>
  <si>
    <t>FW-QBM8</t>
  </si>
  <si>
    <t>HC-QB1</t>
  </si>
  <si>
    <t>HC-QB2</t>
  </si>
  <si>
    <t>Lakota</t>
  </si>
  <si>
    <t>LK-QM1496</t>
  </si>
  <si>
    <t>LK-QM1497</t>
  </si>
  <si>
    <t>LK-QM1498</t>
  </si>
  <si>
    <t>LK-QM1499</t>
  </si>
  <si>
    <t>SJ-QB1</t>
  </si>
  <si>
    <t>SJ-QB2</t>
  </si>
  <si>
    <t>SJ-QB4</t>
  </si>
  <si>
    <t>SJ-QB5</t>
  </si>
  <si>
    <t>Brace Point - U1</t>
  </si>
  <si>
    <t>U1-YM7701</t>
  </si>
  <si>
    <t>yelloweye rockfish</t>
  </si>
  <si>
    <t>SJ-YM5501</t>
  </si>
  <si>
    <t>Apple Cove Point</t>
  </si>
  <si>
    <t>Bellingham Bay</t>
  </si>
  <si>
    <t>Budd Inlet - Dana Passage</t>
  </si>
  <si>
    <t>Iona Outfall - Canada</t>
  </si>
  <si>
    <t>Liberty Bay</t>
  </si>
  <si>
    <t>Outer Commencement Bay</t>
  </si>
  <si>
    <t>Port Townsend</t>
  </si>
  <si>
    <t>Strait of Juan de Fuca</t>
  </si>
  <si>
    <t>BH-SM1</t>
  </si>
  <si>
    <t>BH-SM1A</t>
  </si>
  <si>
    <t>BH-SM2</t>
  </si>
  <si>
    <t>BH-SM2A</t>
  </si>
  <si>
    <t>BH-SM3</t>
  </si>
  <si>
    <t>BH-SM3A</t>
  </si>
  <si>
    <t>BI-SM2</t>
  </si>
  <si>
    <t>BI-SM3</t>
  </si>
  <si>
    <t>PT-SM1</t>
  </si>
  <si>
    <t>PT-SM2</t>
  </si>
  <si>
    <t>JF-SM1A</t>
  </si>
  <si>
    <t>JF-SM3A</t>
  </si>
  <si>
    <t>BI-SM1</t>
  </si>
  <si>
    <t>BI-SM1A</t>
  </si>
  <si>
    <t>BI-SM2A</t>
  </si>
  <si>
    <t>BI-SM3A</t>
  </si>
  <si>
    <t>IO-SM1</t>
  </si>
  <si>
    <t>IO-SM2</t>
  </si>
  <si>
    <t>IO-SM3</t>
  </si>
  <si>
    <t>LB-SM1</t>
  </si>
  <si>
    <t>LB-SM1A</t>
  </si>
  <si>
    <t>LB-SM2</t>
  </si>
  <si>
    <t>LB-SM2A</t>
  </si>
  <si>
    <t>LB-SM3</t>
  </si>
  <si>
    <t>LB-SM3A</t>
  </si>
  <si>
    <t>OC-SM1</t>
  </si>
  <si>
    <t>OC-SM2</t>
  </si>
  <si>
    <t>OC-SM3</t>
  </si>
  <si>
    <t>PG-SM1</t>
  </si>
  <si>
    <t>PG-SM1A</t>
  </si>
  <si>
    <t>PG-SM2</t>
  </si>
  <si>
    <t>PG-SM2A</t>
  </si>
  <si>
    <t>PG-SM3</t>
  </si>
  <si>
    <t>PG-SM3A</t>
  </si>
  <si>
    <t>PO-SM1</t>
  </si>
  <si>
    <t>PO-SM1A</t>
  </si>
  <si>
    <t>PO-SM2</t>
  </si>
  <si>
    <t>PO-SM2A</t>
  </si>
  <si>
    <t>PO-SM3</t>
  </si>
  <si>
    <t>PO-SM3A</t>
  </si>
  <si>
    <t>PT-SM1A</t>
  </si>
  <si>
    <t>PT-SM2A</t>
  </si>
  <si>
    <t>PT-SM3</t>
  </si>
  <si>
    <t>PT-SM3A</t>
  </si>
  <si>
    <t>JF-SM1</t>
  </si>
  <si>
    <t>JF-SM2</t>
  </si>
  <si>
    <t>JF-SM2A</t>
  </si>
  <si>
    <t>JF-SM3</t>
  </si>
  <si>
    <t>Hood Canal - North</t>
  </si>
  <si>
    <t>Orcas Island</t>
  </si>
  <si>
    <t>Outer Birch Point</t>
  </si>
  <si>
    <t>Strait of Georgia</t>
  </si>
  <si>
    <t>Tsawwassan</t>
  </si>
  <si>
    <t>Birch Point</t>
  </si>
  <si>
    <t>Carr Inlet #1</t>
  </si>
  <si>
    <t>Dash Point</t>
  </si>
  <si>
    <t>Discovery Bay</t>
  </si>
  <si>
    <t>Nisqually</t>
  </si>
  <si>
    <t>Point Roberts</t>
  </si>
  <si>
    <t>Port Ludlow</t>
  </si>
  <si>
    <t>Port Madison</t>
  </si>
  <si>
    <t>Possession Point</t>
  </si>
  <si>
    <t>Saratoga Passage</t>
  </si>
  <si>
    <t>Shilshole</t>
  </si>
  <si>
    <t>Vendovi Island</t>
  </si>
  <si>
    <t>Wollochet</t>
  </si>
  <si>
    <t>BP-SM1</t>
  </si>
  <si>
    <t>BP-SM2</t>
  </si>
  <si>
    <t>BP-SM3</t>
  </si>
  <si>
    <t>DB-SM1</t>
  </si>
  <si>
    <t>DB-SM2</t>
  </si>
  <si>
    <t>DB-SM3</t>
  </si>
  <si>
    <t>Hood Canal - Middle</t>
  </si>
  <si>
    <t>HM-SM1</t>
  </si>
  <si>
    <t>HM-SM2</t>
  </si>
  <si>
    <t>HM-SM3</t>
  </si>
  <si>
    <t>HC-SM1</t>
  </si>
  <si>
    <t>HC-SM1A</t>
  </si>
  <si>
    <t>HC-SM2</t>
  </si>
  <si>
    <t>HC-SM2A</t>
  </si>
  <si>
    <t>HC-SM3</t>
  </si>
  <si>
    <t>HC-SM3A</t>
  </si>
  <si>
    <t>Hood Canal - South</t>
  </si>
  <si>
    <t>HS-SM2</t>
  </si>
  <si>
    <t>McAurthur Bank</t>
  </si>
  <si>
    <t>MB-SM1</t>
  </si>
  <si>
    <t>MB-SM2</t>
  </si>
  <si>
    <t>MB-SM3</t>
  </si>
  <si>
    <t>OI-SM1</t>
  </si>
  <si>
    <t>OI-SM2</t>
  </si>
  <si>
    <t>OI-SM3</t>
  </si>
  <si>
    <t>OB-SM1</t>
  </si>
  <si>
    <t>OB-SM2</t>
  </si>
  <si>
    <t>OB-SM3</t>
  </si>
  <si>
    <t>SP-SM1</t>
  </si>
  <si>
    <t>SP-SM2</t>
  </si>
  <si>
    <t>SP-SM3</t>
  </si>
  <si>
    <t>SG-SM1</t>
  </si>
  <si>
    <t>SG-SM1A</t>
  </si>
  <si>
    <t>SG-SM2</t>
  </si>
  <si>
    <t>SG-SM2A</t>
  </si>
  <si>
    <t>SG-SM3</t>
  </si>
  <si>
    <t>SG-SM3A</t>
  </si>
  <si>
    <t>TS-SM1</t>
  </si>
  <si>
    <t>TS-SM2</t>
  </si>
  <si>
    <t>TS-SM3</t>
  </si>
  <si>
    <t>F1621</t>
  </si>
  <si>
    <t>F1624</t>
  </si>
  <si>
    <t>F1636</t>
  </si>
  <si>
    <t>F1637</t>
  </si>
  <si>
    <t>F1639</t>
  </si>
  <si>
    <t>F1640</t>
  </si>
  <si>
    <t>F1646</t>
  </si>
  <si>
    <t>F1648</t>
  </si>
  <si>
    <t>F1653</t>
  </si>
  <si>
    <t>F1654</t>
  </si>
  <si>
    <t>F1655</t>
  </si>
  <si>
    <t>F1657</t>
  </si>
  <si>
    <t>F1658</t>
  </si>
  <si>
    <t>F1662</t>
  </si>
  <si>
    <t>F1663</t>
  </si>
  <si>
    <t>F1664</t>
  </si>
  <si>
    <t>F1665</t>
  </si>
  <si>
    <t>F1667</t>
  </si>
  <si>
    <t>F1669</t>
  </si>
  <si>
    <t>F1670</t>
  </si>
  <si>
    <t>F1671</t>
  </si>
  <si>
    <t>F1673</t>
  </si>
  <si>
    <t>F1674</t>
  </si>
  <si>
    <t>VD-SM1</t>
  </si>
  <si>
    <t>VD-SM2</t>
  </si>
  <si>
    <t>VD-SM3</t>
  </si>
  <si>
    <t>AP-SM1</t>
  </si>
  <si>
    <t>AP-SM1A</t>
  </si>
  <si>
    <t>AP-SM2</t>
  </si>
  <si>
    <t>AP-SM2A</t>
  </si>
  <si>
    <t>AP-SM3</t>
  </si>
  <si>
    <t>AP-SM3A</t>
  </si>
  <si>
    <t>R1-SM1</t>
  </si>
  <si>
    <t>R1-SM2</t>
  </si>
  <si>
    <t>R1-SM3</t>
  </si>
  <si>
    <t>Case Inlet #1</t>
  </si>
  <si>
    <t>C1-SM1</t>
  </si>
  <si>
    <t>C1-SM2</t>
  </si>
  <si>
    <t>C1-SM3</t>
  </si>
  <si>
    <t>Case Inlet #3</t>
  </si>
  <si>
    <t>C3-SM1</t>
  </si>
  <si>
    <t>C3-SM2</t>
  </si>
  <si>
    <t>C3-SM3</t>
  </si>
  <si>
    <t>DP-SM1</t>
  </si>
  <si>
    <t>DP-SM2</t>
  </si>
  <si>
    <t>DP-SM3</t>
  </si>
  <si>
    <t>Fern Cove</t>
  </si>
  <si>
    <t>FC-SM1</t>
  </si>
  <si>
    <t>FC-SM2</t>
  </si>
  <si>
    <t>FC-SM3</t>
  </si>
  <si>
    <t>HS-SM1</t>
  </si>
  <si>
    <t>HS-SM3</t>
  </si>
  <si>
    <t>NI-SM1</t>
  </si>
  <si>
    <t>NI-SM2</t>
  </si>
  <si>
    <t>NI-SM3</t>
  </si>
  <si>
    <t>NQ-SM1</t>
  </si>
  <si>
    <t>NQ-SM2</t>
  </si>
  <si>
    <t>NQ-SM3</t>
  </si>
  <si>
    <t>Pickering Passage</t>
  </si>
  <si>
    <t>PI-SM1</t>
  </si>
  <si>
    <t>PI-SM2</t>
  </si>
  <si>
    <t>PI-SM3</t>
  </si>
  <si>
    <t>PK-SM1</t>
  </si>
  <si>
    <t>PK-SM2</t>
  </si>
  <si>
    <t>PK-SM3</t>
  </si>
  <si>
    <t>PR-SM1</t>
  </si>
  <si>
    <t>PR-SM2</t>
  </si>
  <si>
    <t>PR-SM3</t>
  </si>
  <si>
    <t>PL-SM1A</t>
  </si>
  <si>
    <t>PL-SM2A</t>
  </si>
  <si>
    <t>PL-SM3A</t>
  </si>
  <si>
    <t>PM-SM1A</t>
  </si>
  <si>
    <t>PM-SM2A</t>
  </si>
  <si>
    <t>PM-SM3A</t>
  </si>
  <si>
    <t>PP-SM1</t>
  </si>
  <si>
    <t>PP-SM1A</t>
  </si>
  <si>
    <t>PP-SM2</t>
  </si>
  <si>
    <t>PP-SM2A</t>
  </si>
  <si>
    <t>PP-SM3</t>
  </si>
  <si>
    <t>PP-SM3A</t>
  </si>
  <si>
    <t>SS-SM1</t>
  </si>
  <si>
    <t>SS-SM2</t>
  </si>
  <si>
    <t>SS-SM3</t>
  </si>
  <si>
    <t>WC-SM1</t>
  </si>
  <si>
    <t>WC-SM2</t>
  </si>
  <si>
    <t>WC-SM3</t>
  </si>
  <si>
    <t xml:space="preserve">ERA-Miller </t>
  </si>
  <si>
    <t>Case Inlet / Dana Passage</t>
  </si>
  <si>
    <t>yes</t>
  </si>
  <si>
    <t>no</t>
  </si>
  <si>
    <t>South Puget Sound</t>
  </si>
  <si>
    <t>Rock sole</t>
  </si>
  <si>
    <t>Carr Inlet</t>
  </si>
  <si>
    <t>Hale Passage</t>
  </si>
  <si>
    <t>Dungeness Bay</t>
  </si>
  <si>
    <t>Horse clam</t>
  </si>
  <si>
    <t>Freshwater Bay</t>
  </si>
  <si>
    <t>Geoduck</t>
  </si>
  <si>
    <t>soft parts</t>
  </si>
  <si>
    <t>Butter clam</t>
  </si>
  <si>
    <t>Littleneck clam</t>
  </si>
  <si>
    <t>Location</t>
  </si>
  <si>
    <t>DB-01-CM</t>
  </si>
  <si>
    <t>DB-01-CH</t>
  </si>
  <si>
    <t>DB-02-CM</t>
  </si>
  <si>
    <t>DB-02-CH</t>
  </si>
  <si>
    <t>DB-03-CM</t>
  </si>
  <si>
    <t>DB-03-CH</t>
  </si>
  <si>
    <t>DB-04-CM</t>
  </si>
  <si>
    <t>DB-04-CH</t>
  </si>
  <si>
    <t>DB-06-CM</t>
  </si>
  <si>
    <t>DB-06-CH</t>
  </si>
  <si>
    <t>DB-07-CM</t>
  </si>
  <si>
    <t>DB-07-CH</t>
  </si>
  <si>
    <t>DB-08-CM</t>
  </si>
  <si>
    <t>DB-08-CH</t>
  </si>
  <si>
    <t>FB-01-CM</t>
  </si>
  <si>
    <t>FB-01-CH</t>
  </si>
  <si>
    <t>FB-02-CM</t>
  </si>
  <si>
    <t>FB-02-CH</t>
  </si>
  <si>
    <t>FB-03-CM</t>
  </si>
  <si>
    <t>FB-03-CH</t>
  </si>
  <si>
    <t>FB-04-CM</t>
  </si>
  <si>
    <t>FB-04-CH</t>
  </si>
  <si>
    <t>FB-05-CM</t>
  </si>
  <si>
    <t>FB-05-CH</t>
  </si>
  <si>
    <t>FB-06-CM</t>
  </si>
  <si>
    <t>FB-06-CH</t>
  </si>
  <si>
    <t>FB-07-CM</t>
  </si>
  <si>
    <t>FB-07-CH</t>
  </si>
  <si>
    <t>FB-08-CM</t>
  </si>
  <si>
    <t>FB-08-CH</t>
  </si>
  <si>
    <t>King County Co-Located Sediment and Shellfish Data</t>
  </si>
  <si>
    <t>LSKR01</t>
  </si>
  <si>
    <t>L11505-29</t>
  </si>
  <si>
    <t>KSSN04</t>
  </si>
  <si>
    <t>L11505-7</t>
  </si>
  <si>
    <t>JSVW04</t>
  </si>
  <si>
    <t>L14013-1</t>
  </si>
  <si>
    <t>L14013-2</t>
  </si>
  <si>
    <t>L14013-3</t>
  </si>
  <si>
    <t>L14013-4</t>
  </si>
  <si>
    <t>L16139-1</t>
  </si>
  <si>
    <t>KSHZ03</t>
  </si>
  <si>
    <t>L16139-2</t>
  </si>
  <si>
    <t>L16139-3</t>
  </si>
  <si>
    <t>KSSN05</t>
  </si>
  <si>
    <t>L16139-4</t>
  </si>
  <si>
    <t>L16139-5</t>
  </si>
  <si>
    <t>MTLD03</t>
  </si>
  <si>
    <t>L16139-6</t>
  </si>
  <si>
    <t>L16139-7</t>
  </si>
  <si>
    <t>L18436-1</t>
  </si>
  <si>
    <t>L18436-2</t>
  </si>
  <si>
    <t>L18436-3</t>
  </si>
  <si>
    <t>L18436-4</t>
  </si>
  <si>
    <t>L18436-5</t>
  </si>
  <si>
    <t>L18436-6</t>
  </si>
  <si>
    <t>L21499-1</t>
  </si>
  <si>
    <t>L21499-2</t>
  </si>
  <si>
    <t>L21499-3</t>
  </si>
  <si>
    <t>L21499-5</t>
  </si>
  <si>
    <t>L21499-6</t>
  </si>
  <si>
    <t>L21499-7</t>
  </si>
  <si>
    <t>L25407-1</t>
  </si>
  <si>
    <t>L25407-2</t>
  </si>
  <si>
    <t>L25407-3</t>
  </si>
  <si>
    <t>L25407-5</t>
  </si>
  <si>
    <t>L25407-6</t>
  </si>
  <si>
    <t>L25407-7</t>
  </si>
  <si>
    <t>MSJL01</t>
  </si>
  <si>
    <t>L25407-8</t>
  </si>
  <si>
    <t>ITOCEANAVE</t>
  </si>
  <si>
    <t>L25407-9</t>
  </si>
  <si>
    <t>L29172-1</t>
  </si>
  <si>
    <t>L29172-2</t>
  </si>
  <si>
    <t>KSLU03</t>
  </si>
  <si>
    <t>L29172-3</t>
  </si>
  <si>
    <t>L29172-4</t>
  </si>
  <si>
    <t>L29172-6</t>
  </si>
  <si>
    <t>L29172-7</t>
  </si>
  <si>
    <t>L29172-8</t>
  </si>
  <si>
    <t>L32651-1</t>
  </si>
  <si>
    <t>L32651-2</t>
  </si>
  <si>
    <t>L32651-4</t>
  </si>
  <si>
    <t>LSKS01</t>
  </si>
  <si>
    <t>L32651-5</t>
  </si>
  <si>
    <t>L32651-8</t>
  </si>
  <si>
    <t>L36408-1</t>
  </si>
  <si>
    <t>L36408-2</t>
  </si>
  <si>
    <t>L36408-3</t>
  </si>
  <si>
    <t>L36408-4</t>
  </si>
  <si>
    <t>L36408-5</t>
  </si>
  <si>
    <t>L36408-6</t>
  </si>
  <si>
    <t>L36408-7</t>
  </si>
  <si>
    <t>L36408-8</t>
  </si>
  <si>
    <t>L4127-2</t>
  </si>
  <si>
    <t>L4127-5</t>
  </si>
  <si>
    <t>L4127-8</t>
  </si>
  <si>
    <t>L4128-2</t>
  </si>
  <si>
    <t>L4128-5</t>
  </si>
  <si>
    <t>L4129-2</t>
  </si>
  <si>
    <t>L9011-2</t>
  </si>
  <si>
    <t>L9011-5</t>
  </si>
  <si>
    <t>L9012-14</t>
  </si>
  <si>
    <t>L9012-2</t>
  </si>
  <si>
    <t>L9012-5</t>
  </si>
  <si>
    <t>L9012-8</t>
  </si>
  <si>
    <t>L9013-2</t>
  </si>
  <si>
    <t>Fidalgo Bay</t>
  </si>
  <si>
    <t>A2R2-DC-hepato</t>
  </si>
  <si>
    <t>A2R2</t>
  </si>
  <si>
    <t>A2R2-DC-tissue</t>
  </si>
  <si>
    <t>A2R3-DC-hepato</t>
  </si>
  <si>
    <t>A2R3</t>
  </si>
  <si>
    <t>A2R3-DC-tissue</t>
  </si>
  <si>
    <t>A3R1-DC-hepato</t>
  </si>
  <si>
    <t>A3R1</t>
  </si>
  <si>
    <t>A3R1-DC-tissue</t>
  </si>
  <si>
    <t>A3R2-DC-hepato</t>
  </si>
  <si>
    <t>A3R2</t>
  </si>
  <si>
    <t>A3R2-DC-tissue</t>
  </si>
  <si>
    <t>A1-T3-DC-H-A</t>
  </si>
  <si>
    <t>A1-T3</t>
  </si>
  <si>
    <t>A1-T3-DC-M-A</t>
  </si>
  <si>
    <t>A2-T1-DC-H-A</t>
  </si>
  <si>
    <t>A2-T1</t>
  </si>
  <si>
    <t>A2-T1-DC-M-A</t>
  </si>
  <si>
    <t>A2-T2-DC-H-A</t>
  </si>
  <si>
    <t>A2-T2</t>
  </si>
  <si>
    <t>A2-T2-DC-M-A</t>
  </si>
  <si>
    <t>Cancer productus</t>
  </si>
  <si>
    <t>Red rock crab</t>
  </si>
  <si>
    <t>A2R1-RR-tissue</t>
  </si>
  <si>
    <t>A4R1-RR-hepato</t>
  </si>
  <si>
    <t>A4R1-RR-tissue</t>
  </si>
  <si>
    <t>A4R1</t>
  </si>
  <si>
    <t>A4R2-RR-hepato</t>
  </si>
  <si>
    <t>A4R2-RR-tissue</t>
  </si>
  <si>
    <t>A2R2-bentnose</t>
  </si>
  <si>
    <t>Macoma nasuta</t>
  </si>
  <si>
    <t>Bent-nose clam</t>
  </si>
  <si>
    <t>A2R3-bentnose</t>
  </si>
  <si>
    <t>A4R1-bentnose</t>
  </si>
  <si>
    <t>A4R2-bentnose</t>
  </si>
  <si>
    <t>A4R3-bentnose</t>
  </si>
  <si>
    <t>A2-18B-MY-A</t>
  </si>
  <si>
    <t>Mya arenaria</t>
  </si>
  <si>
    <t>Eastern softshell clam</t>
  </si>
  <si>
    <t>A2-25B-MY-A</t>
  </si>
  <si>
    <t>A1-31B-VC-A</t>
  </si>
  <si>
    <t>Nuttallia obscurata</t>
  </si>
  <si>
    <t>Purple varnish clam</t>
  </si>
  <si>
    <t>A1-46B-VC-A</t>
  </si>
  <si>
    <t>Port Angeles</t>
  </si>
  <si>
    <t>IE21TL</t>
  </si>
  <si>
    <t>Ophiodon elongatus</t>
  </si>
  <si>
    <t>Lingcod</t>
  </si>
  <si>
    <t>Whole organism, not fillets</t>
  </si>
  <si>
    <t>IE22TL</t>
  </si>
  <si>
    <t>Fillet, skin on</t>
  </si>
  <si>
    <t>IE23TL</t>
  </si>
  <si>
    <t>IE24TL</t>
  </si>
  <si>
    <t>A3R1-ES</t>
  </si>
  <si>
    <t>A2R1-SF</t>
  </si>
  <si>
    <t>Platichthys stellatus</t>
  </si>
  <si>
    <t>Starry flounder</t>
  </si>
  <si>
    <t>A2R2-SF</t>
  </si>
  <si>
    <t>A2R3-SF</t>
  </si>
  <si>
    <t>A3R2-SF</t>
  </si>
  <si>
    <t>A3R3-SF</t>
  </si>
  <si>
    <t>A1-T3-ES-A</t>
  </si>
  <si>
    <t>A2-T1-ES-A</t>
  </si>
  <si>
    <t>A2-T2-ES-A</t>
  </si>
  <si>
    <t>Pope and Talbot Mill Site Tissue</t>
  </si>
  <si>
    <t>A1R1-manila</t>
  </si>
  <si>
    <t>Tapes philippinarum</t>
  </si>
  <si>
    <t>manila clam</t>
  </si>
  <si>
    <t>A1R2-manila</t>
  </si>
  <si>
    <t>A1R3-manila</t>
  </si>
  <si>
    <t>A2R1-manila</t>
  </si>
  <si>
    <t>A3R3-manila</t>
  </si>
  <si>
    <t>A3R1-horse</t>
  </si>
  <si>
    <t>Bioaccumulative Toxics in Native American Shellfish</t>
  </si>
  <si>
    <t>BC1</t>
  </si>
  <si>
    <t xml:space="preserve">Skagit Bay </t>
  </si>
  <si>
    <t>Saxidomus gigantea</t>
  </si>
  <si>
    <t>BC10</t>
  </si>
  <si>
    <t>March Point</t>
  </si>
  <si>
    <t>BC11</t>
  </si>
  <si>
    <t>BC12</t>
  </si>
  <si>
    <t>BC13</t>
  </si>
  <si>
    <t>BC14</t>
  </si>
  <si>
    <t>BC15</t>
  </si>
  <si>
    <t>BC1A</t>
  </si>
  <si>
    <t>BC2</t>
  </si>
  <si>
    <t>BC3</t>
  </si>
  <si>
    <t>BC4</t>
  </si>
  <si>
    <t>BC5</t>
  </si>
  <si>
    <t>BC6</t>
  </si>
  <si>
    <t>BC7</t>
  </si>
  <si>
    <t>BC8</t>
  </si>
  <si>
    <t>BC9</t>
  </si>
  <si>
    <t>1P</t>
  </si>
  <si>
    <t>2P</t>
  </si>
  <si>
    <t>3P</t>
  </si>
  <si>
    <t>4P</t>
  </si>
  <si>
    <t>Nskagit 4</t>
  </si>
  <si>
    <t>5P</t>
  </si>
  <si>
    <t>Nskagit 5</t>
  </si>
  <si>
    <t>6P</t>
  </si>
  <si>
    <t>Nskagit 6</t>
  </si>
  <si>
    <t>7P</t>
  </si>
  <si>
    <t>Nskagit 7</t>
  </si>
  <si>
    <t>8P</t>
  </si>
  <si>
    <t>Nskagit 8</t>
  </si>
  <si>
    <t>9P</t>
  </si>
  <si>
    <t>Nskagit 9</t>
  </si>
  <si>
    <t>1M</t>
  </si>
  <si>
    <t>2M</t>
  </si>
  <si>
    <t>3M</t>
  </si>
  <si>
    <t>4M</t>
  </si>
  <si>
    <t>5M</t>
  </si>
  <si>
    <t>6M</t>
  </si>
  <si>
    <t>7M</t>
  </si>
  <si>
    <t>8M</t>
  </si>
  <si>
    <t>9M</t>
  </si>
  <si>
    <t>SC1</t>
  </si>
  <si>
    <t>Prototheca staminea</t>
  </si>
  <si>
    <t>SC10</t>
  </si>
  <si>
    <t>SC11</t>
  </si>
  <si>
    <t>SC12</t>
  </si>
  <si>
    <t>SC13</t>
  </si>
  <si>
    <t>SC14</t>
  </si>
  <si>
    <t>SC15</t>
  </si>
  <si>
    <t>SC1A</t>
  </si>
  <si>
    <t>SC2</t>
  </si>
  <si>
    <t>SC3</t>
  </si>
  <si>
    <t>SC4</t>
  </si>
  <si>
    <t>SC5</t>
  </si>
  <si>
    <t>SC6</t>
  </si>
  <si>
    <t>SC7</t>
  </si>
  <si>
    <t>SC8</t>
  </si>
  <si>
    <t>SC9</t>
  </si>
  <si>
    <t>Budd Inlet Sediment Characterization</t>
  </si>
  <si>
    <t>BI-TRAWL3</t>
  </si>
  <si>
    <t>BI-TRAWL3-E1</t>
  </si>
  <si>
    <t>BI-TRAWL3-E2 - English Sole - Composite A</t>
  </si>
  <si>
    <t>BI-TRAWL3-E3  - English Sole - Composite B</t>
  </si>
  <si>
    <t>BI-TISSUE2</t>
  </si>
  <si>
    <t>BI-TISSUE2-L1</t>
  </si>
  <si>
    <t>BI-TISSUE2-L2</t>
  </si>
  <si>
    <t>BI-TISSUE2-L3</t>
  </si>
  <si>
    <t>BI-S30</t>
  </si>
  <si>
    <t>BI-S30-MAC 1</t>
  </si>
  <si>
    <t>whole organism, not shell</t>
  </si>
  <si>
    <t>BI-S30-MAC 2</t>
  </si>
  <si>
    <t>BI-S30-MAC 3</t>
  </si>
  <si>
    <t>BI-TISSUE2-MAC 2</t>
  </si>
  <si>
    <t>BI-TISSUE2-MAC 3</t>
  </si>
  <si>
    <t>BI-TISSUE2-MAC1</t>
  </si>
  <si>
    <t>BI-TRAWL1</t>
  </si>
  <si>
    <t>BI-TRAWL1-SF1</t>
  </si>
  <si>
    <t>BI-TRAWL1-SF2</t>
  </si>
  <si>
    <t>BI-TRAWL1-SF3</t>
  </si>
  <si>
    <t>BI-TRAWL2</t>
  </si>
  <si>
    <t>BI-TRAWL2-SF1</t>
  </si>
  <si>
    <t>BI-TRAWL2-SF2</t>
  </si>
  <si>
    <t>BI-TRAWL2-SF3</t>
  </si>
  <si>
    <t>BI-TRAWL2-SF4</t>
  </si>
  <si>
    <t>BI-TRAWL2-SF5</t>
  </si>
  <si>
    <t>BI-TRAWL3-SF1</t>
  </si>
  <si>
    <t>BI-TRAWL3-SF2</t>
  </si>
  <si>
    <t>BI-TRAWL3-SF3</t>
  </si>
  <si>
    <t>BI-TRAWL3-SF4</t>
  </si>
  <si>
    <t>BI-TRAWL3-SF5</t>
  </si>
  <si>
    <t>Dioxins in Puget Sound Crabs</t>
  </si>
  <si>
    <t>PSEPCRABWESTPT</t>
  </si>
  <si>
    <t>110100L</t>
  </si>
  <si>
    <t>110101L</t>
  </si>
  <si>
    <t>PSEPCRABDUNGBAY</t>
  </si>
  <si>
    <t>110107L</t>
  </si>
  <si>
    <t>PSEPCRABMARCHPT</t>
  </si>
  <si>
    <t>110110L</t>
  </si>
  <si>
    <t>PSEPCRABSKAGITR</t>
  </si>
  <si>
    <t>110111L</t>
  </si>
  <si>
    <t>PSEPCRABBELLHAM</t>
  </si>
  <si>
    <t>110113L</t>
  </si>
  <si>
    <t>PSECRABCHERRYPT</t>
  </si>
  <si>
    <t>110114L</t>
  </si>
  <si>
    <t>PSEPCRABEVERETT</t>
  </si>
  <si>
    <t>110115L</t>
  </si>
  <si>
    <t>110100M</t>
  </si>
  <si>
    <t>110107M</t>
  </si>
  <si>
    <t>110110M</t>
  </si>
  <si>
    <t>110113M</t>
  </si>
  <si>
    <t>110115M</t>
  </si>
  <si>
    <t>Fidalgo Bay Sediment Investigation</t>
  </si>
  <si>
    <t>A2-R2-DC</t>
  </si>
  <si>
    <t>A2-03-TRAWL</t>
  </si>
  <si>
    <t>A3-R1-DC</t>
  </si>
  <si>
    <t>A3-R2-DC</t>
  </si>
  <si>
    <t>muscle</t>
  </si>
  <si>
    <t>A3-01-TRAWL</t>
  </si>
  <si>
    <t>A3-R1-CLAM</t>
  </si>
  <si>
    <t>Tresus capax</t>
  </si>
  <si>
    <t>A2-R2-CLAM</t>
  </si>
  <si>
    <t>A2-R3-CLAM</t>
  </si>
  <si>
    <t>A3-R2-CLAM</t>
  </si>
  <si>
    <t>A3R2-macoma</t>
  </si>
  <si>
    <t>Macoma sp.</t>
  </si>
  <si>
    <t>A4-R1-CLAM</t>
  </si>
  <si>
    <t>A4-R2-CLAM</t>
  </si>
  <si>
    <t>A4-R3-CLAM</t>
  </si>
  <si>
    <t>A1-R1-CLAM</t>
  </si>
  <si>
    <t>A1-R2-CLAM</t>
  </si>
  <si>
    <t>A1-R3-CLAM</t>
  </si>
  <si>
    <t>A2-R1-CLAM</t>
  </si>
  <si>
    <t>A3-R3-CLAM</t>
  </si>
  <si>
    <t>A2-01-TRAWL</t>
  </si>
  <si>
    <t>A2R1-RR-hepato</t>
  </si>
  <si>
    <t>A4-R1-RR</t>
  </si>
  <si>
    <t>A4-R2-RR</t>
  </si>
  <si>
    <t>A2-01_TRAWL</t>
  </si>
  <si>
    <t>A2-02-TRAWL</t>
  </si>
  <si>
    <t>A3-02-TRAWL</t>
  </si>
  <si>
    <t>A3-03-TRAWL</t>
  </si>
  <si>
    <t>Former Rayonier Mill Phase 2 Addendum RI</t>
  </si>
  <si>
    <t>DB-03-BI</t>
  </si>
  <si>
    <t>DB-01</t>
  </si>
  <si>
    <t>DB-01-BI</t>
  </si>
  <si>
    <t>DB-02</t>
  </si>
  <si>
    <t>DB-03</t>
  </si>
  <si>
    <t>DB-04-BI</t>
  </si>
  <si>
    <t>DB-04</t>
  </si>
  <si>
    <t>DB-02-BI</t>
  </si>
  <si>
    <t>DB-06</t>
  </si>
  <si>
    <t>DB-07</t>
  </si>
  <si>
    <t>DB-08</t>
  </si>
  <si>
    <t>FB-01-BI</t>
  </si>
  <si>
    <t>FB-01</t>
  </si>
  <si>
    <t>FB-02</t>
  </si>
  <si>
    <t>FB-03</t>
  </si>
  <si>
    <t>FB-04</t>
  </si>
  <si>
    <t>FB-05</t>
  </si>
  <si>
    <t>FB-06</t>
  </si>
  <si>
    <t>FB-07</t>
  </si>
  <si>
    <t>FB-08</t>
  </si>
  <si>
    <t>FB-02-BI</t>
  </si>
  <si>
    <t>FB-09-GT</t>
  </si>
  <si>
    <t>Panopea abrupta</t>
  </si>
  <si>
    <t>FB-10-GT</t>
  </si>
  <si>
    <t>FB-11-GT</t>
  </si>
  <si>
    <t>FB-12-GT</t>
  </si>
  <si>
    <t>FB-13-GT</t>
  </si>
  <si>
    <t>FB-14-GT</t>
  </si>
  <si>
    <t>FB-15-GT</t>
  </si>
  <si>
    <t>FB-16-GT</t>
  </si>
  <si>
    <t>FB-09-GG</t>
  </si>
  <si>
    <t>Viscera, abdominal and thoracic</t>
  </si>
  <si>
    <t>gutball</t>
  </si>
  <si>
    <t>FB-10-GG</t>
  </si>
  <si>
    <t>FB-11-GG</t>
  </si>
  <si>
    <t>FB-12-GG</t>
  </si>
  <si>
    <t>FB-13-GG</t>
  </si>
  <si>
    <t>DB-01-HT</t>
  </si>
  <si>
    <t>DB-02-HT</t>
  </si>
  <si>
    <t>DB-03-HT</t>
  </si>
  <si>
    <t>DB-04-HT</t>
  </si>
  <si>
    <t>DB-05-HT</t>
  </si>
  <si>
    <t>DB-06-HT</t>
  </si>
  <si>
    <t>DB-07-HT</t>
  </si>
  <si>
    <t>DB-08-HT</t>
  </si>
  <si>
    <t>FB-01-HT</t>
  </si>
  <si>
    <t>FB-02-HT</t>
  </si>
  <si>
    <t>FB-03-HT</t>
  </si>
  <si>
    <t>FB-04-HT</t>
  </si>
  <si>
    <t>FB-05-HT</t>
  </si>
  <si>
    <t>FB-06-HT</t>
  </si>
  <si>
    <t>FB-07-HT</t>
  </si>
  <si>
    <t>FB-08-HT</t>
  </si>
  <si>
    <t>DB-01-HG</t>
  </si>
  <si>
    <t>DB-02-HG</t>
  </si>
  <si>
    <t>DB-03-HG</t>
  </si>
  <si>
    <t>DB-04-HG</t>
  </si>
  <si>
    <t>DB-05-HG</t>
  </si>
  <si>
    <t>FB-01-HG</t>
  </si>
  <si>
    <t>FB-02-HG</t>
  </si>
  <si>
    <t>FB-03-HG</t>
  </si>
  <si>
    <t>FB-04-HG</t>
  </si>
  <si>
    <t>FB-05-HG</t>
  </si>
  <si>
    <t>Former Rayonier Mill Site</t>
  </si>
  <si>
    <t>RAYONR05-DBDC</t>
  </si>
  <si>
    <t>DB1DC-A</t>
  </si>
  <si>
    <t>DB1DC-B</t>
  </si>
  <si>
    <t>DB1DC-C</t>
  </si>
  <si>
    <t>RAYONR05-FBDC</t>
  </si>
  <si>
    <t>FB1DC-A</t>
  </si>
  <si>
    <t>FB1DC-B</t>
  </si>
  <si>
    <t>FB1DC-C</t>
  </si>
  <si>
    <t>Muscle, visceral</t>
  </si>
  <si>
    <t>RAYONR05-DBGD</t>
  </si>
  <si>
    <t>RAYONR05-FBGD</t>
  </si>
  <si>
    <t>RAYONR05-DBHC</t>
  </si>
  <si>
    <t>DB1HCWA</t>
  </si>
  <si>
    <t>DB1HCWB</t>
  </si>
  <si>
    <t>DB1HCWC</t>
  </si>
  <si>
    <t>RAYONR05-FBHC</t>
  </si>
  <si>
    <t>FB1HCWA1</t>
  </si>
  <si>
    <t>FB1HCWB1</t>
  </si>
  <si>
    <t>FB1HCWC1</t>
  </si>
  <si>
    <t>RAYONR05-FBRS</t>
  </si>
  <si>
    <t>FB1RSFA</t>
  </si>
  <si>
    <t>Lepidopsetta bilineata</t>
  </si>
  <si>
    <t>FB1RSFB</t>
  </si>
  <si>
    <t>RAYONR05-DBRS</t>
  </si>
  <si>
    <t>DB1RSWA</t>
  </si>
  <si>
    <t>WHOLE ORGANISM (ANIMAL)</t>
  </si>
  <si>
    <t>FB1RSWA</t>
  </si>
  <si>
    <t>FB1RSWB</t>
  </si>
  <si>
    <t>FB1RSWC</t>
  </si>
  <si>
    <t>RAYONR05-DBCS</t>
  </si>
  <si>
    <t>DB1CSWA</t>
  </si>
  <si>
    <t>Pandalus danae</t>
  </si>
  <si>
    <t>DB1CSWB</t>
  </si>
  <si>
    <t>DB1CSWC</t>
  </si>
  <si>
    <t>RAYONR05-DBSF</t>
  </si>
  <si>
    <t>DB1SFFB</t>
  </si>
  <si>
    <t>Health Consultation for Dioxin/furans in Oakland Bay Shellfish</t>
  </si>
  <si>
    <t>Oakland Bay - E</t>
  </si>
  <si>
    <t>GSHM 011</t>
  </si>
  <si>
    <t>Mytilus edulis</t>
  </si>
  <si>
    <t>Chapman Cove Spit</t>
  </si>
  <si>
    <t>FTTK 021</t>
  </si>
  <si>
    <t>Crassostrea sikamea</t>
  </si>
  <si>
    <t>FTTK 022</t>
  </si>
  <si>
    <t>Oakland Bay - NW</t>
  </si>
  <si>
    <t>ATDM 001</t>
  </si>
  <si>
    <t>Oakland Bay - NE</t>
  </si>
  <si>
    <t>BTDM 002</t>
  </si>
  <si>
    <t>BTDM 003</t>
  </si>
  <si>
    <t>Oakland Bay Recreational Tidelands - SW</t>
  </si>
  <si>
    <t>CDRM 005</t>
  </si>
  <si>
    <t>CDRM 006</t>
  </si>
  <si>
    <t>Oakland Bay Recreational Tidelands - NE</t>
  </si>
  <si>
    <t>DTBM 014</t>
  </si>
  <si>
    <t>DTBM 015</t>
  </si>
  <si>
    <t>DTBM 016</t>
  </si>
  <si>
    <t>Northeast Chapman Cove</t>
  </si>
  <si>
    <t>ESDM 009</t>
  </si>
  <si>
    <t>ESDM 010</t>
  </si>
  <si>
    <t>FTTM 019</t>
  </si>
  <si>
    <t>FTTM 020</t>
  </si>
  <si>
    <t>Oakland Bay - S</t>
  </si>
  <si>
    <t>HTCM 012</t>
  </si>
  <si>
    <t>Walker County Park</t>
  </si>
  <si>
    <t>IDPM 013</t>
  </si>
  <si>
    <t>BTDP 004</t>
  </si>
  <si>
    <t>Crassostrea gigas</t>
  </si>
  <si>
    <t>CDRP 007</t>
  </si>
  <si>
    <t>CDRP 008</t>
  </si>
  <si>
    <t>DTBP 017</t>
  </si>
  <si>
    <t>DTBP 018</t>
  </si>
  <si>
    <t>PBSMISH1</t>
  </si>
  <si>
    <t>SAMISH ISLAND 1</t>
  </si>
  <si>
    <t>99228035</t>
  </si>
  <si>
    <t>Saxidomus giganteus</t>
  </si>
  <si>
    <t>PBSMISH3</t>
  </si>
  <si>
    <t>99218020</t>
  </si>
  <si>
    <t>PBHATIS</t>
  </si>
  <si>
    <t>HAT ISLAND</t>
  </si>
  <si>
    <t>99218021</t>
  </si>
  <si>
    <t>PBFIDLGO</t>
  </si>
  <si>
    <t>FIDALGO BAY</t>
  </si>
  <si>
    <t>99218022</t>
  </si>
  <si>
    <t>PBMARPT2</t>
  </si>
  <si>
    <t>99218023</t>
  </si>
  <si>
    <t>PBPERSON</t>
  </si>
  <si>
    <t>PERSON ROAD</t>
  </si>
  <si>
    <t>99228032</t>
  </si>
  <si>
    <t>PBMARPT1</t>
  </si>
  <si>
    <t>MARCH POINT 1</t>
  </si>
  <si>
    <t>99228033</t>
  </si>
  <si>
    <t>PBCRANDL</t>
  </si>
  <si>
    <t>CRANDALL SPIT</t>
  </si>
  <si>
    <t>99228034</t>
  </si>
  <si>
    <t>PBBYVIEW</t>
  </si>
  <si>
    <t>99228030</t>
  </si>
  <si>
    <t>PBSWINOM</t>
  </si>
  <si>
    <t>99228031</t>
  </si>
  <si>
    <t>PTTISS01REF B1</t>
  </si>
  <si>
    <t>PTTISS01REF B2</t>
  </si>
  <si>
    <t>Port Angeles Harbor Sediment Investigation. Tissue data submitted on 5/19/2010 by Jen Schmitz of Ecology and Environment, Inc.</t>
  </si>
  <si>
    <t>PA_RF06TG</t>
  </si>
  <si>
    <t>PA_EC06TH</t>
  </si>
  <si>
    <t>EC06TH</t>
  </si>
  <si>
    <t>PA_EI08TH</t>
  </si>
  <si>
    <t>EI08TH</t>
  </si>
  <si>
    <t>PA_IE18TH</t>
  </si>
  <si>
    <t>IE18TH</t>
  </si>
  <si>
    <t>PA_IE20TH</t>
  </si>
  <si>
    <t>IE20TH</t>
  </si>
  <si>
    <t>PA_RF04TH</t>
  </si>
  <si>
    <t>RF04TH</t>
  </si>
  <si>
    <t>PA_RF05TH</t>
  </si>
  <si>
    <t>RF05TH</t>
  </si>
  <si>
    <t>PA_IE22TL</t>
  </si>
  <si>
    <t>Scorpaeniformes</t>
  </si>
  <si>
    <t>PA_IE23TL</t>
  </si>
  <si>
    <t>PA_IE21TL</t>
  </si>
  <si>
    <t>PA_IE24TL</t>
  </si>
  <si>
    <t>Sediment Characterization Study in Port Gardner and Lower Snohomish Estuary, Port Gardner, WA. Reload 4/10/2010. Revised by Jonathan Newer of SAIC - Bothell WA</t>
  </si>
  <si>
    <t>A1-31B</t>
  </si>
  <si>
    <t>A1-46B</t>
  </si>
  <si>
    <t>A1-T3-DC</t>
  </si>
  <si>
    <t>A2-T1-DC</t>
  </si>
  <si>
    <t>A2-T2-DC</t>
  </si>
  <si>
    <t>A2-18B</t>
  </si>
  <si>
    <t>A2-25B</t>
  </si>
  <si>
    <t>Surface Sediment and Fish Tissue Chemistry in Greater Elliott Bay (Seattle) -Urban Waters Initiative</t>
  </si>
  <si>
    <t>UWI_ELLIOTTBTWL</t>
  </si>
  <si>
    <t>EB01</t>
  </si>
  <si>
    <t>EB02</t>
  </si>
  <si>
    <t>EB03</t>
  </si>
  <si>
    <t>EB04</t>
  </si>
  <si>
    <t>EB05</t>
  </si>
  <si>
    <t>EB06</t>
  </si>
  <si>
    <t>C1</t>
  </si>
  <si>
    <t>C2</t>
  </si>
  <si>
    <t>C3</t>
  </si>
  <si>
    <t>C3Dupe</t>
  </si>
  <si>
    <t>Location_ID</t>
  </si>
  <si>
    <t xml:space="preserve">ELLIOT BAY </t>
  </si>
  <si>
    <t>Budd Inlet</t>
  </si>
  <si>
    <t>Sample Date</t>
  </si>
  <si>
    <t>Composite (Y/N)</t>
  </si>
  <si>
    <t>Result</t>
  </si>
  <si>
    <t>Result Value or  1/2 RL</t>
  </si>
  <si>
    <t>Taxon_Name</t>
  </si>
  <si>
    <t>Taxon_ Broad</t>
  </si>
  <si>
    <t>EIM</t>
  </si>
  <si>
    <t>Study Reference</t>
  </si>
  <si>
    <t>Additional Notes/Comments</t>
  </si>
  <si>
    <t>Analysis Method</t>
  </si>
  <si>
    <t>Laboratory</t>
  </si>
  <si>
    <t>Result unit</t>
  </si>
  <si>
    <t>Study Data Source</t>
  </si>
  <si>
    <t>Sample Type (N or FD)</t>
  </si>
  <si>
    <t>Calc'd whole body (hepato + muscle)</t>
  </si>
  <si>
    <t>Dungeness Crab</t>
  </si>
  <si>
    <t>Dock shrimp</t>
  </si>
  <si>
    <t xml:space="preserve">Sample_ID </t>
  </si>
  <si>
    <t>Westpoint</t>
  </si>
  <si>
    <t>Numer of individuals per sample</t>
  </si>
  <si>
    <t>Nskagit 1</t>
  </si>
  <si>
    <t>Nskagit 2</t>
  </si>
  <si>
    <t>Nskagit 3</t>
  </si>
  <si>
    <t>Oakland Bay</t>
  </si>
  <si>
    <t>WSDOH 2010</t>
  </si>
  <si>
    <t>Ecology 2000</t>
  </si>
  <si>
    <t>Ecology 2009</t>
  </si>
  <si>
    <t>SAIC 2009</t>
  </si>
  <si>
    <t>Skagit Bay</t>
  </si>
  <si>
    <t>10 - 20</t>
  </si>
  <si>
    <t>Parametrix 2003</t>
  </si>
  <si>
    <t>FD</t>
  </si>
  <si>
    <t>50 - 60</t>
  </si>
  <si>
    <t>8 - 10</t>
  </si>
  <si>
    <t>Salsbury Point</t>
  </si>
  <si>
    <t>ng/kg ww</t>
  </si>
  <si>
    <t>Swinomish Tribe 2006</t>
  </si>
  <si>
    <t>PSEP 1991</t>
  </si>
  <si>
    <t>SAIC 2008</t>
  </si>
  <si>
    <t>Malcolm Pirnie 2007</t>
  </si>
  <si>
    <t>Sloan and Gries 2008</t>
  </si>
  <si>
    <t>A4R2</t>
  </si>
  <si>
    <t>A201</t>
  </si>
  <si>
    <t>West et al. 2001</t>
  </si>
  <si>
    <t>Standardized Tissue Type</t>
  </si>
  <si>
    <t>Sample Year</t>
  </si>
  <si>
    <t>Era-Miller 2006</t>
  </si>
  <si>
    <t>Detect</t>
  </si>
  <si>
    <t>King County</t>
  </si>
  <si>
    <t>Sebastes caurinis</t>
  </si>
  <si>
    <t>Sebastes ruberrimus</t>
  </si>
  <si>
    <t>King County 1995</t>
  </si>
  <si>
    <t>King County 2006</t>
  </si>
  <si>
    <t>King County 2005</t>
  </si>
  <si>
    <t>King County 2001</t>
  </si>
  <si>
    <t>Keyport Area 8 Biological Evaluation</t>
  </si>
  <si>
    <t>USNKPLTM-S.STATION2</t>
  </si>
  <si>
    <t>USNKPLTM-S.STATION3</t>
  </si>
  <si>
    <t>USNKPLTM-S.STATION4</t>
  </si>
  <si>
    <t>USNKPLTM-S.STATION1</t>
  </si>
  <si>
    <t>USNKPLTM-S.STATION5</t>
  </si>
  <si>
    <t>USNKPLTM-S.STATION7</t>
  </si>
  <si>
    <t>USNKPLTM-S.STATION6</t>
  </si>
  <si>
    <t>USNKPLTM-S.STATION8</t>
  </si>
  <si>
    <t>USNKPLTM-S.STATION9</t>
  </si>
  <si>
    <t>SAMISH ISLAND 2</t>
  </si>
  <si>
    <t>MARCH POINT 3</t>
  </si>
  <si>
    <t>Dyes Inlet/Port Washington Narrows Shellfish Sampling</t>
  </si>
  <si>
    <t>Keyport</t>
  </si>
  <si>
    <t>URS 2009</t>
  </si>
  <si>
    <t>Ecology 2002</t>
  </si>
  <si>
    <t>Port Washington Narrows</t>
  </si>
  <si>
    <t>Oyster Bay</t>
  </si>
  <si>
    <t xml:space="preserve">PA_RF06TG </t>
  </si>
  <si>
    <t>LDW RI database</t>
  </si>
  <si>
    <t>Blake Island</t>
  </si>
  <si>
    <t>Clam spp</t>
  </si>
  <si>
    <t>Cymatogaster aggregata</t>
  </si>
  <si>
    <t>Windward 2005a</t>
  </si>
  <si>
    <t>Windward 2005b</t>
  </si>
  <si>
    <t>Windward 2006</t>
  </si>
  <si>
    <t>Ecology 2002a</t>
  </si>
  <si>
    <t xml:space="preserve">Sequim Bay </t>
  </si>
  <si>
    <t>Dyes Inlet</t>
  </si>
  <si>
    <t>Evergreen Park</t>
  </si>
  <si>
    <t>Eagle Harbor</t>
  </si>
  <si>
    <t>butter clam</t>
  </si>
  <si>
    <t>horse clam</t>
  </si>
  <si>
    <t>rock sole</t>
  </si>
  <si>
    <t>common/blue mussel</t>
  </si>
  <si>
    <t>Pacific oyster</t>
  </si>
  <si>
    <t>lingcod</t>
  </si>
  <si>
    <t>PBSMISH</t>
  </si>
  <si>
    <t>PBMARPT</t>
  </si>
  <si>
    <t>48 42.458</t>
  </si>
  <si>
    <t>48 09.229</t>
  </si>
  <si>
    <t>Bay mussel</t>
  </si>
  <si>
    <t>Mytilus sp</t>
  </si>
  <si>
    <t>AXYS</t>
  </si>
  <si>
    <t>GC/MS EPA 1631B/8290</t>
  </si>
  <si>
    <t>CASEIN1b</t>
  </si>
  <si>
    <t>CASEIN3</t>
  </si>
  <si>
    <t>CASEIN1a</t>
  </si>
  <si>
    <t>CARINLT1</t>
  </si>
  <si>
    <t>BDDINLET</t>
  </si>
  <si>
    <t>WOLLCHET</t>
  </si>
  <si>
    <t>NISQUALY</t>
  </si>
  <si>
    <t>PICKERNG</t>
  </si>
  <si>
    <t>unknown</t>
  </si>
  <si>
    <t>not specified</t>
  </si>
  <si>
    <t>Result Value or 1/2 RL</t>
  </si>
  <si>
    <t>whole body (calc'd)</t>
  </si>
  <si>
    <t>whole organism (animal)</t>
  </si>
  <si>
    <t>muscle, visceral</t>
  </si>
  <si>
    <t>calc'd whole body (hepato + muscle)</t>
  </si>
  <si>
    <t>fillet, skin off</t>
  </si>
  <si>
    <t>cPAH TEQ</t>
  </si>
  <si>
    <t>Dioxin/furan TEQ (half RL)</t>
  </si>
  <si>
    <t>whole organism, not fillets</t>
  </si>
  <si>
    <t>Kumomoto oyster</t>
  </si>
  <si>
    <t>fillet with skin</t>
  </si>
  <si>
    <t>whole organism, not exoskeleton, not gut</t>
  </si>
  <si>
    <t>arsenic, inorganic</t>
  </si>
  <si>
    <t>Clam (multiple species)</t>
  </si>
  <si>
    <t>Slender crab</t>
  </si>
  <si>
    <t>Quillback rockfish</t>
  </si>
  <si>
    <t>Result Unit</t>
  </si>
  <si>
    <t>crab</t>
  </si>
  <si>
    <t>fish</t>
  </si>
  <si>
    <t>HHRA Consumption Category</t>
  </si>
  <si>
    <t>benthic fish, fillet</t>
  </si>
  <si>
    <t>crab, edible meat</t>
  </si>
  <si>
    <t>na</t>
  </si>
  <si>
    <t>crab, whole body</t>
  </si>
  <si>
    <t>oyster</t>
  </si>
  <si>
    <t>shrimp</t>
  </si>
  <si>
    <t>benthic fish, whole body</t>
  </si>
  <si>
    <t>pelagic fish</t>
  </si>
  <si>
    <t>tissue</t>
  </si>
  <si>
    <t>visceral cavity</t>
  </si>
  <si>
    <t>back-calculated from HHRA</t>
  </si>
  <si>
    <t>coordinates adjusted from those reported in EIM based on location name</t>
  </si>
  <si>
    <t>Padilla/Fidalgo Bay</t>
  </si>
  <si>
    <t>Reported Tissue Type</t>
  </si>
  <si>
    <t>Taxon Name</t>
  </si>
  <si>
    <t>Taxon  Broad</t>
  </si>
  <si>
    <t>Taxon Broad</t>
  </si>
  <si>
    <t xml:space="preserve">Alki Point </t>
  </si>
  <si>
    <t>Vashon Island - Gorsuch Creek</t>
  </si>
  <si>
    <t>Carkeek Park</t>
  </si>
  <si>
    <t>West Point</t>
  </si>
  <si>
    <t>Normandy Park</t>
  </si>
  <si>
    <t>Golden Gardens Park</t>
  </si>
  <si>
    <t>Ocean Avenue - Edmonds</t>
  </si>
  <si>
    <t>King County 2000</t>
  </si>
  <si>
    <t>µg/kg dw</t>
  </si>
  <si>
    <t>King County 2002</t>
  </si>
  <si>
    <t>macoma clam</t>
  </si>
  <si>
    <t>calc'd whole body (hepato, muscle)</t>
  </si>
  <si>
    <t>Unknown</t>
  </si>
  <si>
    <t>Frontier result trumped Battelle  "NJ" qualified result</t>
  </si>
  <si>
    <t>King County 2009</t>
  </si>
  <si>
    <t>References</t>
  </si>
  <si>
    <t>Ecology. 2000. Results of a screening analysis for metals and organic compounds in shellfish from Padilla Bay and vicinity. No. 00-03-008. Environmental Assessment Program, Washington State Department of Ecology, Olympia, WA.</t>
  </si>
  <si>
    <t>Ecology. 2002a. Inorganic arsenic levels in Puget Sound fish and shellfish from 303(d) listed waterbodies and other areas. Publication no. 02-23-057. Environmental Assessment Program, Washington Department of Ecology, Olympia, WA.</t>
  </si>
  <si>
    <t>Ecology. 2002b. Results of sampling to verify 303(d) listings for chemical contaminants in shellfish from Dyes Inlet and Port Washington Narrows. Publ no 02-03-011. Washington State Department of Ecology, Olympia, WA.</t>
  </si>
  <si>
    <t>Ecology. 2009. Port Angeles Harbor sediment characterization study, Port Angeles, WA: Sediment investigation report. Draft. October 2009. Toxics Cleanup Program, Washington State Department of Ecology, Lacey, WA.</t>
  </si>
  <si>
    <t>Era-Miller B. 2006. South Puget Sound verification of 303(d) listings for chemical contaminants in fish and shellfish tissue . Publication no. 06-03-026. Environmental Assessment Program, Washington Department of Ecology, Olympia, WA.</t>
  </si>
  <si>
    <t>King County. 1995. Water quality assessment. Water Pollution Control Division, King County Department of Natural Resources, Seattle, WA.</t>
  </si>
  <si>
    <t>King County. 2000. Water quality status report for marine waters, 1998. King County Department of Natural Resources, Seattle, WA.</t>
  </si>
  <si>
    <t>King County. 2001. Water quality status report for marine waters, 1999 and 2000. King County Department of Natural Resources, Seattle, WA.</t>
  </si>
  <si>
    <t>King County. 2002. Water quality status report for marine waters, 2001. King County Department of Natural Resources and Parks, Seattle, WA.</t>
  </si>
  <si>
    <t>King County. 2005. Water quality status report for marine waters, 2002 and 2003. King County Department of Natural Resources and Parks, Seattle, WA.</t>
  </si>
  <si>
    <t>King County. 2006. Water quality status report for marine waters, 2004. King County Department of Natural Resources and Parks, Seattle, WA.</t>
  </si>
  <si>
    <t>King County. 2009. Water quality status report for marine waters, 2005-2007. King County Department of Natural Resources and Parks, Seattle, WA.</t>
  </si>
  <si>
    <t>Malcolm Pirnie. 2007. Phase 2 addendum remedial investigation for the marine environment near the former Rayonier Mill site, Port Angeles, Washington. Agency review draft, February 2007. Prepared for Rayonier, Jacksonville, Florida. Malcolm Pirnie, Seattle, WA.</t>
  </si>
  <si>
    <t>Parametrix. 2003. Shellfish tissue sampling report and human health risk assessment, former Pope &amp; Talbot, Inc. mill site, Port Gamble Bay, Washington. Parametrix, Bremerton, WA.</t>
  </si>
  <si>
    <t>PSEP. 1991. Dioxin and furan concentrations in Puget Sound crabs. EPA 910/9-91-040. Prepared for the Puget Sound Estuary Program, U.S. Environmental Protection Agency, Region 10, Office of Coastal Waters. PTI Environmental Services, Inc., Bellevue, WA.</t>
  </si>
  <si>
    <t>SAIC. 2009. Sediment characterization study in Port Gardner and Lower Snohomish Estuary, Port Gardner, WA. Final data report. Prepared for Toxics Cleanup Program, Washington State Department of Ecology. Science Applications International Corporation, Bothell, WA.</t>
  </si>
  <si>
    <t>Sloan J, Gries T. 2008. Dioxins, furans, and other contaminants in surface sediment and English sole collected from Greater Elliott Bay (Seattle). Pub no 08-03-017. Environmental Assessment Program, Washington State Department of Ecology, Olympia, WA.</t>
  </si>
  <si>
    <t>Swinomish Tribe. 2006. Bioaccumulative toxics in subsistence-harvested shellfish - contaminant results and risk assessment. Swinomish Tribe Office of Planning and Community Development, La Conner, WA.</t>
  </si>
  <si>
    <t>West JE, O'Neill SM, Lippert G, Quinnell S. 2001. Toxic contaminants in marine and anadromous fishes from Puget Sound, Washington. Results of the Puget Sound ambient monitoring program fish component 1989-1999. Washington Department of Fish and Wildlife, Olympia, WA.</t>
  </si>
  <si>
    <t>Windward. 2005a. Lower Duwamish Waterway remedial investigation. Data report: Chemical analyses of benthic invertebrate and clam tissue samples and co-located sediment samples. Prepared for Lower Duwamish Waterway Group. Windward Environmental LLC, Seattle, WA.</t>
  </si>
  <si>
    <t>Windward. 2005b. Lower Duwamish Waterway remedial investigation. Data report: Fish and crab tissue collection and chemical analyses. Prepared for Lower Duwamish Waterway Group. Windward Environmental LLC, Seattle, WA.</t>
  </si>
  <si>
    <t>Windward. 2006. Lower Duwamish Waterway remedial investigation. Data report: Arsenic concentrations in clam tissue samples and co-located sediment samples collected from background areas in 2005. Prepared for Lower Duwamish Waterway Group. Windward Environmental LLC, Seattle, WA.</t>
  </si>
  <si>
    <t>WSDOH. 2010. Health consultation: Evaluation of dioxins in shellfish from the Oakland Bay site, Shelton, Mason County, Washington. Prepared under cooperative agreement with the Agency for Toxic Substances and Disease Registry. Washington State Department of Health, Olympia, WA.</t>
  </si>
  <si>
    <t>non-urban classification in the LDW RI</t>
  </si>
  <si>
    <t>near-urban classification in the LDW RI</t>
  </si>
  <si>
    <t>SAIC 2008b. Sediment characterization study. Budd Inlet, Olympia, WA. Prepared for Washington State Department of Ecology, Olympia, WA. Science Applications International Corporation, Bothell, WA.</t>
  </si>
  <si>
    <t>SAIC. 2008a. Fidalgo Bay sediment investigation, Fidalgo Bay, Washington: data report. Final. Prepared for Toxics Cleanup Program, Washington State Department of Ecology. Science Applications International Corporation, Bothell, WA.</t>
  </si>
  <si>
    <t>Anderson-Ketron Disposal Site Monitoring</t>
  </si>
  <si>
    <t>DMMP</t>
  </si>
  <si>
    <t>Anderson Ketron disposal site</t>
  </si>
  <si>
    <t>AK_Dungeness_Rep1_Hepato</t>
  </si>
  <si>
    <t>Hepatopancreas</t>
  </si>
  <si>
    <t xml:space="preserve">EPA1613B  </t>
  </si>
  <si>
    <t xml:space="preserve">AXYS Analytical Services, LTD, Sidney, BC                   </t>
  </si>
  <si>
    <t>QA1</t>
  </si>
  <si>
    <t>AK_Dungeness_Rep1_Meat</t>
  </si>
  <si>
    <t>AK_Dungeness_Rep1_CalcWB</t>
  </si>
  <si>
    <t>AK_Dungeness_Rep2_Hepato</t>
  </si>
  <si>
    <t>AK_Dungeness_Rep2_Meat</t>
  </si>
  <si>
    <t>AK_Dungeness_Rep2_CalcWB</t>
  </si>
  <si>
    <t>AK_Dungeness_Rep3_Hepato</t>
  </si>
  <si>
    <t>AK_Dungeness_Rep3_Meat</t>
  </si>
  <si>
    <t>AK_Dungeness_Rep3_CalcWB</t>
  </si>
  <si>
    <t>AK_ENGLISH SOLE_REP1_Comp</t>
  </si>
  <si>
    <t xml:space="preserve">Parophrys vetulus                                           </t>
  </si>
  <si>
    <t>AK_ENGLISH SOLE_REP2_Comp</t>
  </si>
  <si>
    <t>AK_ENGLISH SOLE_REP3_Comp</t>
  </si>
  <si>
    <t>SAIC 2008c</t>
  </si>
  <si>
    <t>SAIC. 2008c. Dioxin/furan concentrations at the non-dispersive open-water dredged material disposal sites in Puget Sound. Prepared for Washington State Department of Natural Resources. Science applications International Corporation, Bothell, WA.</t>
  </si>
  <si>
    <t>SAIC 2008b</t>
  </si>
  <si>
    <t>SAIC 2008a</t>
  </si>
  <si>
    <t>Rationale for Exclusion</t>
  </si>
  <si>
    <t>In Final Dataset (Y/N)</t>
  </si>
  <si>
    <t>Data from LDWG study are preferable because of data quality, method certainty, etc</t>
  </si>
  <si>
    <t>Within Budd Inlet</t>
  </si>
  <si>
    <t>Within Oakland Bay, an area with elevated dioxin/furan concentrations in sediment</t>
  </si>
  <si>
    <t>Rockfish to be exclued, per Allison Hiltner's request</t>
  </si>
  <si>
    <t>NOAA Mussel Watch</t>
  </si>
  <si>
    <t>PSPT</t>
  </si>
  <si>
    <t>CBTP</t>
  </si>
  <si>
    <t>EBFR</t>
  </si>
  <si>
    <t>JFCF</t>
  </si>
  <si>
    <t>PRPR</t>
  </si>
  <si>
    <t>PSCC</t>
  </si>
  <si>
    <t>PSHC</t>
  </si>
  <si>
    <t>PSHI</t>
  </si>
  <si>
    <t>PSKP</t>
  </si>
  <si>
    <t>PSMF</t>
  </si>
  <si>
    <t>PSSS</t>
  </si>
  <si>
    <t>SIWP</t>
  </si>
  <si>
    <t>WIPP</t>
  </si>
  <si>
    <t>USACE FTP</t>
  </si>
  <si>
    <t>Hat Island</t>
  </si>
  <si>
    <t>Mukilteo</t>
  </si>
  <si>
    <t>Seahurst</t>
  </si>
  <si>
    <t>Manchester</t>
  </si>
  <si>
    <t>Southern Whidbey Island</t>
  </si>
  <si>
    <t>Camano Island</t>
  </si>
  <si>
    <t>Northern Hood Canal</t>
  </si>
  <si>
    <t>Port Susan</t>
  </si>
  <si>
    <t>Neah Bay</t>
  </si>
  <si>
    <t>MW2008CBTPMS</t>
  </si>
  <si>
    <t>MW2008EBFRMS</t>
  </si>
  <si>
    <t>MW2008JFCFMS</t>
  </si>
  <si>
    <t>MW2008PRPRMS</t>
  </si>
  <si>
    <t>MW2009PSCCMS</t>
  </si>
  <si>
    <t>MW2006PSHCMS</t>
  </si>
  <si>
    <t>MW2009PSHIMC</t>
  </si>
  <si>
    <t>MW2009PSKPMC</t>
  </si>
  <si>
    <t>MW2009PSMFMS</t>
  </si>
  <si>
    <t>MW2008PSPTMS</t>
  </si>
  <si>
    <t>MW2002PSSSMS</t>
  </si>
  <si>
    <t>MW2008SIWPMS</t>
  </si>
  <si>
    <t>MW2008WIPPMS</t>
  </si>
  <si>
    <t>ECDDUAL.M</t>
  </si>
  <si>
    <t>52 PCB congeners; detected congeners only; RLs not given for non-detects</t>
  </si>
  <si>
    <t>detected results only; RLs not given for non-detects; 0.4 TEF used for DBAHA, consistent with LDW rules</t>
  </si>
  <si>
    <t>PAH-2002</t>
  </si>
  <si>
    <t>EMAP-West Coast</t>
  </si>
  <si>
    <t>WA00-0001</t>
  </si>
  <si>
    <t>WA00-0002</t>
  </si>
  <si>
    <t>WA00-0003</t>
  </si>
  <si>
    <t>WA00-0005</t>
  </si>
  <si>
    <t>WA00-0006</t>
  </si>
  <si>
    <t>WA00-0008</t>
  </si>
  <si>
    <t>WA00-0009</t>
  </si>
  <si>
    <t>WA00-0010</t>
  </si>
  <si>
    <t>WA00-0011</t>
  </si>
  <si>
    <t>WA00-0012</t>
  </si>
  <si>
    <t>WA00-0013</t>
  </si>
  <si>
    <t>WA00-0017</t>
  </si>
  <si>
    <t>WA00-0018</t>
  </si>
  <si>
    <t>WA00-0019</t>
  </si>
  <si>
    <t>WA00-0020</t>
  </si>
  <si>
    <t>WA00-0023</t>
  </si>
  <si>
    <t>WA00-0024</t>
  </si>
  <si>
    <t>WA00-0036</t>
  </si>
  <si>
    <t>WA00-0037</t>
  </si>
  <si>
    <t>WA00-0038</t>
  </si>
  <si>
    <t>WA00-0045</t>
  </si>
  <si>
    <t>WA00-0051</t>
  </si>
  <si>
    <t>WA00-0059</t>
  </si>
  <si>
    <t>WA00-0068</t>
  </si>
  <si>
    <t>WA00-0025</t>
  </si>
  <si>
    <t>WA00-0026</t>
  </si>
  <si>
    <t>WA00-0027</t>
  </si>
  <si>
    <t>WA00-0028</t>
  </si>
  <si>
    <t>WA00-0030</t>
  </si>
  <si>
    <t>WA00-0034</t>
  </si>
  <si>
    <t>WA00-0035</t>
  </si>
  <si>
    <t>WA00-0039</t>
  </si>
  <si>
    <t>WA00-0040</t>
  </si>
  <si>
    <t>WA00-0046</t>
  </si>
  <si>
    <t>WA00-0047</t>
  </si>
  <si>
    <t>WA00-0050</t>
  </si>
  <si>
    <t>WA00-0053</t>
  </si>
  <si>
    <t>WA00-0055</t>
  </si>
  <si>
    <t>WA00-0056</t>
  </si>
  <si>
    <t>WA00-0058</t>
  </si>
  <si>
    <t>WA00-0066</t>
  </si>
  <si>
    <t>WA00-0069</t>
  </si>
  <si>
    <t>WA00-0070</t>
  </si>
  <si>
    <t>WA00-0071</t>
  </si>
  <si>
    <t>WA99-0006</t>
  </si>
  <si>
    <t>WA99-0007</t>
  </si>
  <si>
    <t>WA99-0012</t>
  </si>
  <si>
    <t>WA99-0013</t>
  </si>
  <si>
    <t>WA99-0014</t>
  </si>
  <si>
    <t>Eopsetta exilis</t>
  </si>
  <si>
    <t>Microstomus pacificus</t>
  </si>
  <si>
    <t>Microgadus proximus</t>
  </si>
  <si>
    <t>Citharichthys stigmaeus</t>
  </si>
  <si>
    <t>21 PCB congeners; non-detects at half RL</t>
  </si>
  <si>
    <t>Speckled sanddab</t>
  </si>
  <si>
    <t>Slender sole</t>
  </si>
  <si>
    <t>Pacific tomcod</t>
  </si>
  <si>
    <t>Dover sole</t>
  </si>
  <si>
    <t>East Sound</t>
  </si>
  <si>
    <t>Puget Sound</t>
  </si>
  <si>
    <t>Drayton Passage</t>
  </si>
  <si>
    <t>Sequim Bay</t>
  </si>
  <si>
    <t>Boundary/Semiahmoo Bay</t>
  </si>
  <si>
    <t>Hale Passage North</t>
  </si>
  <si>
    <t>Possession Sound</t>
  </si>
  <si>
    <t>Dabob Bay</t>
  </si>
  <si>
    <t>The Great Bend</t>
  </si>
  <si>
    <t>Hammersley Inlet</t>
  </si>
  <si>
    <t>Dana Passage</t>
  </si>
  <si>
    <t>WA04-0011</t>
  </si>
  <si>
    <t>WA04-0012</t>
  </si>
  <si>
    <t>WA04-0013</t>
  </si>
  <si>
    <t>WA04-0014</t>
  </si>
  <si>
    <t>WA04-0016</t>
  </si>
  <si>
    <t>WA04-0023</t>
  </si>
  <si>
    <t>WA04-0039</t>
  </si>
  <si>
    <t>WA04-0043</t>
  </si>
  <si>
    <t>WA04-0045</t>
  </si>
  <si>
    <t>WA04-0046</t>
  </si>
  <si>
    <t>WA04-0047</t>
  </si>
  <si>
    <t>WA04-0051</t>
  </si>
  <si>
    <t>WA04-0055</t>
  </si>
  <si>
    <t>WA04-0056</t>
  </si>
  <si>
    <t>WA04-0062</t>
  </si>
  <si>
    <t>WA04-0076</t>
  </si>
  <si>
    <t>WA04-0088</t>
  </si>
  <si>
    <t>WA05-0002</t>
  </si>
  <si>
    <t>WA05-0004</t>
  </si>
  <si>
    <t>WA05-0008</t>
  </si>
  <si>
    <t>WA05-0010</t>
  </si>
  <si>
    <t>WA05-0018</t>
  </si>
  <si>
    <t>WA05-0020</t>
  </si>
  <si>
    <t>WA05-0024</t>
  </si>
  <si>
    <t>WA05-0031</t>
  </si>
  <si>
    <t>WA05-0034</t>
  </si>
  <si>
    <t>WA05-0035</t>
  </si>
  <si>
    <t>5184300</t>
  </si>
  <si>
    <t>5184302</t>
  </si>
  <si>
    <t>5184301</t>
  </si>
  <si>
    <t>5184305</t>
  </si>
  <si>
    <t>5184307</t>
  </si>
  <si>
    <t>5184309</t>
  </si>
  <si>
    <t>5184311</t>
  </si>
  <si>
    <t>5184316</t>
  </si>
  <si>
    <t>5184319</t>
  </si>
  <si>
    <t>5184321</t>
  </si>
  <si>
    <t>5184320</t>
  </si>
  <si>
    <t>5184323</t>
  </si>
  <si>
    <t>5184324</t>
  </si>
  <si>
    <t>5184325</t>
  </si>
  <si>
    <t>5184326</t>
  </si>
  <si>
    <t>5184329</t>
  </si>
  <si>
    <t>5184331</t>
  </si>
  <si>
    <t>5184333</t>
  </si>
  <si>
    <t>5184335</t>
  </si>
  <si>
    <t>5184334</t>
  </si>
  <si>
    <t>5184338</t>
  </si>
  <si>
    <t>5184337</t>
  </si>
  <si>
    <t>5184344</t>
  </si>
  <si>
    <t>49134</t>
  </si>
  <si>
    <t>85652</t>
  </si>
  <si>
    <t>85653</t>
  </si>
  <si>
    <t>85664</t>
  </si>
  <si>
    <t>85654</t>
  </si>
  <si>
    <t>85655</t>
  </si>
  <si>
    <t>85656</t>
  </si>
  <si>
    <t>85657</t>
  </si>
  <si>
    <t>85662</t>
  </si>
  <si>
    <t>85658</t>
  </si>
  <si>
    <t>49135</t>
  </si>
  <si>
    <t>Lyopsetta exilis</t>
  </si>
  <si>
    <t>Psettichthys melanostictus</t>
  </si>
  <si>
    <t>Hippoglossoides elassodon</t>
  </si>
  <si>
    <t>Isopsetta isolepis</t>
  </si>
  <si>
    <t>Reinhardtius stomias</t>
  </si>
  <si>
    <t>Whole body</t>
  </si>
  <si>
    <t>Filet</t>
  </si>
  <si>
    <t>SW80818082</t>
  </si>
  <si>
    <t>21 PCB congeners; non-detects at half MDL</t>
  </si>
  <si>
    <t>Mytilus californianus</t>
  </si>
  <si>
    <t>California mussel</t>
  </si>
  <si>
    <t>Flathead sole</t>
  </si>
  <si>
    <t>Butter sole</t>
  </si>
  <si>
    <t>Sand sole</t>
  </si>
  <si>
    <t>Arrowtooth flounder</t>
  </si>
  <si>
    <t>only partial congener list; extrapolation to total PCBs too uncertain</t>
  </si>
  <si>
    <t>Potentially within the influence of contaminated sites in Anacortes</t>
  </si>
  <si>
    <t>Highly depositional backwater area</t>
  </si>
  <si>
    <t>blue mussel</t>
  </si>
  <si>
    <t>totals can't be calculated following LDW data rules</t>
  </si>
  <si>
    <t>Potentially within the influence of contaminated sites in Budd Inlet</t>
  </si>
  <si>
    <t>Potentially within the influence of contaminated sites in Bellingham Bay</t>
  </si>
  <si>
    <t>Potentially within the influence of contaminated sites in Port Gardner</t>
  </si>
  <si>
    <t>Potentially within the influence of contaminated sites in Port Angeles Harbor</t>
  </si>
  <si>
    <t>Potentially within the influence of contaminated sites in Elliott Bay</t>
  </si>
  <si>
    <t>Potentially within the influence of contaminated sites in Commencement Bay</t>
  </si>
  <si>
    <t>Malcolm Pirnie 2005</t>
  </si>
  <si>
    <t>Malcolm Pirnie. 2005. Remedial investigation for the marine environment near the former Rayonier Mill site, Port Angeles, Washington. Agency review draft, April 2005. Prepared for Rayonier, Jacksonville, Florida. Malcolm Pirnie, Seattle, WA.</t>
  </si>
  <si>
    <t>URS. 2009. Ecological risk evaluation of intertidal zone, former plating shop/waste oil spill area, Area 8, Operable Unit 2, Naval Base Kitsap, Keyport, Washington. URS Group, Inc., Seattle, WA.</t>
  </si>
  <si>
    <t>sample excluded -- August 2011 -- per EPA comments (proximity to West Point CSO)</t>
  </si>
  <si>
    <t>Y --&gt; N</t>
  </si>
  <si>
    <t>sample excluded -- per EPA August 2011 comments (proximity to West Point CSO)</t>
  </si>
  <si>
    <t>sample excluded -- per EPA Aug 2011 comments, exclude all back-calculated Swinomish data</t>
  </si>
  <si>
    <t>sample excluded -- per EPA Aug 2011 comments (proximity to West Point CSO)</t>
  </si>
  <si>
    <t>Richmond Beach/Point Wells</t>
  </si>
  <si>
    <t>oyster samples excluded per EPA</t>
  </si>
  <si>
    <t>shrimp samples excluded per EPA</t>
  </si>
  <si>
    <t>excluded per May 2012 review with EPA/Ecology</t>
  </si>
  <si>
    <t>?</t>
  </si>
  <si>
    <t>whole Body</t>
  </si>
  <si>
    <t>excluded per May 2012 review with EPA/Ecology (6.5.2012)</t>
  </si>
  <si>
    <t>location corrected to Dungeness Bay (not PA Harbor as originally indicated)</t>
  </si>
  <si>
    <t>User Beware: The data in this excel file came from a variety of sources, none of which are the laboratories which originally generated the data. While we have made every attempt to faithfully reproduce the data from those sources, we have NOT gone back to the original laboratory sources and QCed the accuracy of the data using Form 1s or other electronic sources as this would be a rather substantial effort.   Any questions regarding this data set and its compilation should be directed to Erika Hoffman (EPA Region 10) at hoffman.erika@epa.gov</t>
  </si>
  <si>
    <t>Puget Sound nonurban tissue dataset for arsenic</t>
  </si>
  <si>
    <t>Puget Sound nonurban tissue dataset for cPAH TEQ</t>
  </si>
  <si>
    <t>Puget Sound nonurban tissue dataset for dioxin/furan TEQ</t>
  </si>
  <si>
    <t>Puget Sound nonurban tissue dataset for total PCBs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</si>
</sst>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
    <numFmt numFmtId="165" formatCode="0.000"/>
    <numFmt numFmtId="166" formatCode="0.0"/>
    <numFmt numFmtId="167" formatCode="m/d/yy;@"/>
  </numFmts>
  <fonts count="52" x14ac:knownFonts="1">
    <font>
      <sz val="10"/>
      <name val="Arial"/>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indexed="8"/>
      <name val="Arial"/>
      <family val="2"/>
    </font>
    <font>
      <sz val="9"/>
      <color theme="1"/>
      <name val="Arial"/>
      <family val="2"/>
    </font>
    <font>
      <b/>
      <sz val="9"/>
      <color theme="1"/>
      <name val="Arial"/>
      <family val="2"/>
    </font>
    <font>
      <sz val="9"/>
      <color indexed="8"/>
      <name val="Arial"/>
      <family val="2"/>
    </font>
    <font>
      <sz val="9"/>
      <name val="Arial"/>
      <family val="2"/>
    </font>
    <font>
      <sz val="9"/>
      <color rgb="FFFF0000"/>
      <name val="Arial"/>
      <family val="2"/>
    </font>
    <font>
      <b/>
      <sz val="9"/>
      <color indexed="8"/>
      <name val="Arial"/>
      <family val="2"/>
    </font>
    <font>
      <sz val="10"/>
      <name val="Book Antiqua"/>
      <family val="1"/>
    </font>
    <font>
      <b/>
      <sz val="12"/>
      <name val="Arial"/>
      <family val="2"/>
    </font>
    <font>
      <b/>
      <sz val="11"/>
      <color theme="1"/>
      <name val="Arial"/>
      <family val="2"/>
    </font>
    <font>
      <sz val="10"/>
      <name val="Arial"/>
      <family val="2"/>
    </font>
    <font>
      <sz val="10"/>
      <color rgb="FF000000"/>
      <name val="Arial"/>
      <family val="2"/>
    </font>
    <font>
      <sz val="10"/>
      <name val="MS Sans Serif"/>
      <family val="2"/>
    </font>
    <font>
      <sz val="10"/>
      <name val="MS Sans Serif"/>
      <family val="2"/>
    </font>
    <font>
      <b/>
      <sz val="9"/>
      <color rgb="FFFF0000"/>
      <name val="Arial"/>
      <family val="2"/>
    </font>
    <font>
      <b/>
      <sz val="9"/>
      <name val="Arial"/>
      <family val="2"/>
    </font>
    <font>
      <sz val="14"/>
      <color rgb="FF1F497D"/>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14999847407452621"/>
        <bgColor indexed="0"/>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0000"/>
        <bgColor indexed="64"/>
      </patternFill>
    </fill>
    <fill>
      <patternFill patternType="solid">
        <fgColor theme="9"/>
        <bgColor indexed="64"/>
      </patternFill>
    </fill>
    <fill>
      <patternFill patternType="solid">
        <fgColor rgb="FFFFC00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rgb="FFD0D7E5"/>
      </left>
      <right style="thin">
        <color rgb="FFD0D7E5"/>
      </right>
      <top style="thin">
        <color rgb="FFD0D7E5"/>
      </top>
      <bottom style="thin">
        <color rgb="FFD0D7E5"/>
      </bottom>
      <diagonal/>
    </border>
  </borders>
  <cellStyleXfs count="59">
    <xf numFmtId="0" fontId="0" fillId="0" borderId="0"/>
    <xf numFmtId="0" fontId="35" fillId="0" borderId="0"/>
    <xf numFmtId="0" fontId="36" fillId="0" borderId="0"/>
    <xf numFmtId="0" fontId="18" fillId="0" borderId="0"/>
    <xf numFmtId="0" fontId="18" fillId="0" borderId="0"/>
    <xf numFmtId="0" fontId="18" fillId="10" borderId="0" applyNumberFormat="0" applyBorder="0" applyAlignment="0" applyProtection="0"/>
    <xf numFmtId="0" fontId="18" fillId="14"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33" fillId="12" borderId="0" applyNumberFormat="0" applyBorder="0" applyAlignment="0" applyProtection="0"/>
    <xf numFmtId="0" fontId="33" fillId="16" borderId="0" applyNumberFormat="0" applyBorder="0" applyAlignment="0" applyProtection="0"/>
    <xf numFmtId="0" fontId="33" fillId="20" borderId="0" applyNumberFormat="0" applyBorder="0" applyAlignment="0" applyProtection="0"/>
    <xf numFmtId="0" fontId="33" fillId="24" borderId="0" applyNumberFormat="0" applyBorder="0" applyAlignment="0" applyProtection="0"/>
    <xf numFmtId="0" fontId="33" fillId="28" borderId="0" applyNumberFormat="0" applyBorder="0" applyAlignment="0" applyProtection="0"/>
    <xf numFmtId="0" fontId="33" fillId="32" borderId="0" applyNumberFormat="0" applyBorder="0" applyAlignment="0" applyProtection="0"/>
    <xf numFmtId="0" fontId="33" fillId="9" borderId="0" applyNumberFormat="0" applyBorder="0" applyAlignment="0" applyProtection="0"/>
    <xf numFmtId="0" fontId="33" fillId="13" borderId="0" applyNumberFormat="0" applyBorder="0" applyAlignment="0" applyProtection="0"/>
    <xf numFmtId="0" fontId="33" fillId="17"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29" borderId="0" applyNumberFormat="0" applyBorder="0" applyAlignment="0" applyProtection="0"/>
    <xf numFmtId="0" fontId="23" fillId="3" borderId="0" applyNumberFormat="0" applyBorder="0" applyAlignment="0" applyProtection="0"/>
    <xf numFmtId="0" fontId="27" fillId="6" borderId="4" applyNumberFormat="0" applyAlignment="0" applyProtection="0"/>
    <xf numFmtId="0" fontId="29" fillId="7" borderId="7" applyNumberFormat="0" applyAlignment="0" applyProtection="0"/>
    <xf numFmtId="0" fontId="31" fillId="0" borderId="0" applyNumberFormat="0" applyFill="0" applyBorder="0" applyAlignment="0" applyProtection="0"/>
    <xf numFmtId="0" fontId="22" fillId="2" borderId="0" applyNumberFormat="0" applyBorder="0" applyAlignment="0" applyProtection="0"/>
    <xf numFmtId="0" fontId="19" fillId="0" borderId="1" applyNumberFormat="0" applyFill="0" applyAlignment="0" applyProtection="0"/>
    <xf numFmtId="0" fontId="20" fillId="0" borderId="2" applyNumberFormat="0" applyFill="0" applyAlignment="0" applyProtection="0"/>
    <xf numFmtId="0" fontId="21" fillId="0" borderId="3" applyNumberFormat="0" applyFill="0" applyAlignment="0" applyProtection="0"/>
    <xf numFmtId="0" fontId="21" fillId="0" borderId="0" applyNumberFormat="0" applyFill="0" applyBorder="0" applyAlignment="0" applyProtection="0"/>
    <xf numFmtId="0" fontId="25" fillId="5" borderId="4" applyNumberFormat="0" applyAlignment="0" applyProtection="0"/>
    <xf numFmtId="0" fontId="28" fillId="0" borderId="6" applyNumberFormat="0" applyFill="0" applyAlignment="0" applyProtection="0"/>
    <xf numFmtId="0" fontId="24" fillId="4" borderId="0" applyNumberFormat="0" applyBorder="0" applyAlignment="0" applyProtection="0"/>
    <xf numFmtId="0" fontId="18" fillId="8" borderId="8" applyNumberFormat="0" applyFont="0" applyAlignment="0" applyProtection="0"/>
    <xf numFmtId="0" fontId="18" fillId="8" borderId="8" applyNumberFormat="0" applyFont="0" applyAlignment="0" applyProtection="0"/>
    <xf numFmtId="0" fontId="26" fillId="6" borderId="5" applyNumberFormat="0" applyAlignment="0" applyProtection="0"/>
    <xf numFmtId="0" fontId="32" fillId="0" borderId="9" applyNumberFormat="0" applyFill="0" applyAlignment="0" applyProtection="0"/>
    <xf numFmtId="0" fontId="30" fillId="0" borderId="0" applyNumberFormat="0" applyFill="0" applyBorder="0" applyAlignment="0" applyProtection="0"/>
    <xf numFmtId="0" fontId="35" fillId="0" borderId="0"/>
    <xf numFmtId="0" fontId="34" fillId="0" borderId="0"/>
    <xf numFmtId="0" fontId="11" fillId="0" borderId="0"/>
    <xf numFmtId="0" fontId="10" fillId="0" borderId="0"/>
    <xf numFmtId="0" fontId="45" fillId="0" borderId="0"/>
    <xf numFmtId="0" fontId="47" fillId="0" borderId="0"/>
    <xf numFmtId="0" fontId="10" fillId="0" borderId="0"/>
    <xf numFmtId="0" fontId="10" fillId="0" borderId="0"/>
    <xf numFmtId="0" fontId="34" fillId="0" borderId="0"/>
    <xf numFmtId="0" fontId="34" fillId="0" borderId="0"/>
    <xf numFmtId="0" fontId="48" fillId="0" borderId="0"/>
    <xf numFmtId="0" fontId="34" fillId="0" borderId="0"/>
    <xf numFmtId="0" fontId="5" fillId="0" borderId="0"/>
  </cellStyleXfs>
  <cellXfs count="255">
    <xf numFmtId="0" fontId="0" fillId="0" borderId="0" xfId="0"/>
    <xf numFmtId="0" fontId="38" fillId="0" borderId="0" xfId="1" applyFont="1" applyAlignment="1">
      <alignment horizontal="left"/>
    </xf>
    <xf numFmtId="165" fontId="38" fillId="0" borderId="0" xfId="1" applyNumberFormat="1" applyFont="1" applyAlignment="1">
      <alignment horizontal="left"/>
    </xf>
    <xf numFmtId="0" fontId="39" fillId="0" borderId="0" xfId="0" applyFont="1" applyAlignment="1">
      <alignment horizontal="left"/>
    </xf>
    <xf numFmtId="49" fontId="38" fillId="0" borderId="0" xfId="1" applyNumberFormat="1" applyFont="1" applyAlignment="1">
      <alignment horizontal="left"/>
    </xf>
    <xf numFmtId="0" fontId="39" fillId="0" borderId="0" xfId="1" applyFont="1" applyAlignment="1">
      <alignment horizontal="left"/>
    </xf>
    <xf numFmtId="49" fontId="39" fillId="0" borderId="0" xfId="0" applyNumberFormat="1" applyFont="1" applyAlignment="1">
      <alignment horizontal="left"/>
    </xf>
    <xf numFmtId="0" fontId="38" fillId="0" borderId="0" xfId="1" applyFont="1"/>
    <xf numFmtId="0" fontId="38" fillId="0" borderId="0" xfId="46" applyFont="1"/>
    <xf numFmtId="0" fontId="39" fillId="0" borderId="0" xfId="0" applyFont="1"/>
    <xf numFmtId="0" fontId="39" fillId="0" borderId="0" xfId="0" applyFont="1" applyAlignment="1">
      <alignment horizontal="center"/>
    </xf>
    <xf numFmtId="166" fontId="39" fillId="0" borderId="0" xfId="0" applyNumberFormat="1" applyFont="1" applyAlignment="1">
      <alignment horizontal="center"/>
    </xf>
    <xf numFmtId="0" fontId="38" fillId="0" borderId="0" xfId="1" applyFont="1" applyAlignment="1">
      <alignment horizontal="center"/>
    </xf>
    <xf numFmtId="49" fontId="38" fillId="0" borderId="0" xfId="1" applyNumberFormat="1" applyFont="1" applyAlignment="1">
      <alignment horizontal="center"/>
    </xf>
    <xf numFmtId="0" fontId="39" fillId="0" borderId="0" xfId="2" applyFont="1" applyAlignment="1">
      <alignment horizontal="left"/>
    </xf>
    <xf numFmtId="0" fontId="37" fillId="0" borderId="0" xfId="2" applyFont="1" applyAlignment="1">
      <alignment horizontal="center" wrapText="1"/>
    </xf>
    <xf numFmtId="0" fontId="38" fillId="0" borderId="0" xfId="46" applyFont="1" applyAlignment="1">
      <alignment horizontal="center"/>
    </xf>
    <xf numFmtId="0" fontId="17" fillId="0" borderId="0" xfId="2" applyFont="1"/>
    <xf numFmtId="0" fontId="17" fillId="0" borderId="0" xfId="2" applyFont="1" applyAlignment="1">
      <alignment horizontal="center"/>
    </xf>
    <xf numFmtId="0" fontId="17" fillId="0" borderId="0" xfId="2" applyFont="1" applyAlignment="1">
      <alignment horizontal="left"/>
    </xf>
    <xf numFmtId="14" fontId="38" fillId="0" borderId="0" xfId="1" applyNumberFormat="1" applyFont="1" applyAlignment="1">
      <alignment horizontal="center"/>
    </xf>
    <xf numFmtId="0" fontId="37" fillId="0" borderId="0" xfId="2" applyFont="1" applyAlignment="1">
      <alignment horizontal="center"/>
    </xf>
    <xf numFmtId="0" fontId="41" fillId="33" borderId="10" xfId="1" applyFont="1" applyFill="1" applyBorder="1" applyAlignment="1">
      <alignment horizontal="center" wrapText="1"/>
    </xf>
    <xf numFmtId="49" fontId="41" fillId="33" borderId="10" xfId="1" applyNumberFormat="1" applyFont="1" applyFill="1" applyBorder="1" applyAlignment="1">
      <alignment horizontal="center" wrapText="1"/>
    </xf>
    <xf numFmtId="49" fontId="17" fillId="0" borderId="0" xfId="2" applyNumberFormat="1" applyFont="1" applyAlignment="1">
      <alignment horizontal="left"/>
    </xf>
    <xf numFmtId="165" fontId="38" fillId="0" borderId="0" xfId="1" applyNumberFormat="1" applyFont="1" applyAlignment="1">
      <alignment horizontal="center"/>
    </xf>
    <xf numFmtId="165" fontId="17" fillId="0" borderId="0" xfId="2" applyNumberFormat="1" applyFont="1" applyAlignment="1">
      <alignment horizontal="center"/>
    </xf>
    <xf numFmtId="0" fontId="41" fillId="34" borderId="10" xfId="1" applyFont="1" applyFill="1" applyBorder="1" applyAlignment="1">
      <alignment horizontal="center" wrapText="1"/>
    </xf>
    <xf numFmtId="49" fontId="41" fillId="34" borderId="10" xfId="1" applyNumberFormat="1" applyFont="1" applyFill="1" applyBorder="1" applyAlignment="1">
      <alignment horizontal="center" wrapText="1"/>
    </xf>
    <xf numFmtId="0" fontId="41" fillId="34" borderId="10" xfId="1" applyFont="1" applyFill="1" applyBorder="1" applyAlignment="1">
      <alignment horizontal="left" wrapText="1"/>
    </xf>
    <xf numFmtId="0" fontId="41" fillId="34" borderId="10" xfId="1" applyFont="1" applyFill="1" applyBorder="1" applyAlignment="1">
      <alignment horizontal="center"/>
    </xf>
    <xf numFmtId="0" fontId="39" fillId="0" borderId="0" xfId="2" applyFont="1"/>
    <xf numFmtId="2" fontId="38" fillId="0" borderId="0" xfId="1" applyNumberFormat="1" applyFont="1" applyAlignment="1">
      <alignment horizontal="center"/>
    </xf>
    <xf numFmtId="0" fontId="16" fillId="0" borderId="0" xfId="2" applyFont="1"/>
    <xf numFmtId="0" fontId="16" fillId="0" borderId="0" xfId="2" applyFont="1" applyAlignment="1">
      <alignment horizontal="center"/>
    </xf>
    <xf numFmtId="0" fontId="16" fillId="0" borderId="0" xfId="2" applyFont="1" applyAlignment="1">
      <alignment horizontal="left"/>
    </xf>
    <xf numFmtId="0" fontId="16" fillId="0" borderId="0" xfId="4" applyFont="1"/>
    <xf numFmtId="0" fontId="16" fillId="0" borderId="0" xfId="4" applyFont="1" applyAlignment="1">
      <alignment horizontal="left"/>
    </xf>
    <xf numFmtId="0" fontId="16" fillId="0" borderId="0" xfId="4" applyFont="1" applyAlignment="1">
      <alignment horizontal="center"/>
    </xf>
    <xf numFmtId="14" fontId="16" fillId="0" borderId="0" xfId="2" applyNumberFormat="1" applyFont="1" applyAlignment="1">
      <alignment horizontal="left"/>
    </xf>
    <xf numFmtId="0" fontId="16" fillId="0" borderId="0" xfId="3" applyFont="1" applyAlignment="1">
      <alignment horizontal="left"/>
    </xf>
    <xf numFmtId="14" fontId="16" fillId="0" borderId="0" xfId="2" applyNumberFormat="1" applyFont="1" applyAlignment="1">
      <alignment horizontal="center"/>
    </xf>
    <xf numFmtId="166" fontId="16" fillId="0" borderId="0" xfId="2" applyNumberFormat="1" applyFont="1" applyAlignment="1">
      <alignment horizontal="center"/>
    </xf>
    <xf numFmtId="0" fontId="15" fillId="0" borderId="0" xfId="2" applyFont="1" applyAlignment="1">
      <alignment horizontal="left"/>
    </xf>
    <xf numFmtId="0" fontId="15" fillId="0" borderId="0" xfId="2" applyFont="1" applyAlignment="1">
      <alignment horizontal="center"/>
    </xf>
    <xf numFmtId="0" fontId="15" fillId="0" borderId="0" xfId="2" applyFont="1"/>
    <xf numFmtId="14" fontId="15" fillId="0" borderId="0" xfId="2" applyNumberFormat="1" applyFont="1" applyAlignment="1">
      <alignment horizontal="left"/>
    </xf>
    <xf numFmtId="0" fontId="15" fillId="0" borderId="0" xfId="3" applyFont="1" applyAlignment="1">
      <alignment horizontal="left"/>
    </xf>
    <xf numFmtId="0" fontId="15" fillId="0" borderId="0" xfId="4" applyFont="1"/>
    <xf numFmtId="165" fontId="15" fillId="0" borderId="0" xfId="2" applyNumberFormat="1" applyFont="1" applyAlignment="1">
      <alignment horizontal="center"/>
    </xf>
    <xf numFmtId="2" fontId="15" fillId="0" borderId="0" xfId="2" applyNumberFormat="1" applyFont="1" applyAlignment="1">
      <alignment horizontal="center"/>
    </xf>
    <xf numFmtId="14" fontId="16" fillId="0" borderId="0" xfId="4" applyNumberFormat="1" applyFont="1" applyAlignment="1">
      <alignment horizontal="center"/>
    </xf>
    <xf numFmtId="14" fontId="15" fillId="0" borderId="0" xfId="2" applyNumberFormat="1" applyFont="1" applyAlignment="1">
      <alignment horizontal="center"/>
    </xf>
    <xf numFmtId="0" fontId="42" fillId="0" borderId="0" xfId="0" applyFont="1" applyAlignment="1">
      <alignment horizontal="left" wrapText="1"/>
    </xf>
    <xf numFmtId="0" fontId="43" fillId="0" borderId="11" xfId="0" applyFont="1" applyBorder="1"/>
    <xf numFmtId="0" fontId="44" fillId="0" borderId="0" xfId="2" applyFont="1"/>
    <xf numFmtId="0" fontId="39" fillId="0" borderId="0" xfId="2" applyFont="1" applyAlignment="1">
      <alignment horizontal="center"/>
    </xf>
    <xf numFmtId="14" fontId="17" fillId="0" borderId="0" xfId="2" applyNumberFormat="1" applyFont="1" applyAlignment="1">
      <alignment horizontal="center"/>
    </xf>
    <xf numFmtId="0" fontId="39" fillId="0" borderId="0" xfId="1" applyFont="1" applyAlignment="1">
      <alignment horizontal="center"/>
    </xf>
    <xf numFmtId="165" fontId="39" fillId="0" borderId="0" xfId="1" applyNumberFormat="1" applyFont="1" applyAlignment="1">
      <alignment horizontal="center"/>
    </xf>
    <xf numFmtId="2" fontId="39" fillId="0" borderId="0" xfId="1" applyNumberFormat="1" applyFont="1" applyAlignment="1">
      <alignment horizontal="center"/>
    </xf>
    <xf numFmtId="167" fontId="38" fillId="0" borderId="0" xfId="1" applyNumberFormat="1" applyFont="1" applyAlignment="1">
      <alignment horizontal="center"/>
    </xf>
    <xf numFmtId="0" fontId="17" fillId="35" borderId="0" xfId="2" applyFont="1" applyFill="1" applyAlignment="1">
      <alignment horizontal="left"/>
    </xf>
    <xf numFmtId="167" fontId="17" fillId="35" borderId="0" xfId="2" applyNumberFormat="1" applyFont="1" applyFill="1" applyAlignment="1">
      <alignment horizontal="center"/>
    </xf>
    <xf numFmtId="49" fontId="17" fillId="35" borderId="0" xfId="2" applyNumberFormat="1" applyFont="1" applyFill="1" applyAlignment="1">
      <alignment horizontal="left"/>
    </xf>
    <xf numFmtId="0" fontId="38" fillId="35" borderId="0" xfId="1" applyFont="1" applyFill="1" applyAlignment="1">
      <alignment horizontal="left"/>
    </xf>
    <xf numFmtId="0" fontId="42" fillId="0" borderId="0" xfId="0" applyFont="1" applyAlignment="1">
      <alignment wrapText="1"/>
    </xf>
    <xf numFmtId="0" fontId="39" fillId="36" borderId="0" xfId="0" applyFont="1" applyFill="1"/>
    <xf numFmtId="0" fontId="15" fillId="36" borderId="0" xfId="2" applyFont="1" applyFill="1" applyAlignment="1">
      <alignment horizontal="center"/>
    </xf>
    <xf numFmtId="0" fontId="15" fillId="36" borderId="0" xfId="2" applyFont="1" applyFill="1"/>
    <xf numFmtId="0" fontId="39" fillId="36" borderId="0" xfId="0" applyFont="1" applyFill="1" applyAlignment="1">
      <alignment horizontal="left"/>
    </xf>
    <xf numFmtId="14" fontId="39" fillId="36" borderId="0" xfId="0" applyNumberFormat="1" applyFont="1" applyFill="1" applyAlignment="1">
      <alignment horizontal="center"/>
    </xf>
    <xf numFmtId="0" fontId="39" fillId="36" borderId="0" xfId="0" applyFont="1" applyFill="1" applyAlignment="1">
      <alignment horizontal="center"/>
    </xf>
    <xf numFmtId="0" fontId="38" fillId="36" borderId="0" xfId="1" applyFont="1" applyFill="1" applyAlignment="1">
      <alignment horizontal="left"/>
    </xf>
    <xf numFmtId="0" fontId="38" fillId="36" borderId="0" xfId="1" applyFont="1" applyFill="1" applyAlignment="1">
      <alignment horizontal="center"/>
    </xf>
    <xf numFmtId="0" fontId="38" fillId="36" borderId="0" xfId="1" applyFont="1" applyFill="1"/>
    <xf numFmtId="164" fontId="39" fillId="36" borderId="0" xfId="0" applyNumberFormat="1" applyFont="1" applyFill="1" applyAlignment="1">
      <alignment horizontal="left"/>
    </xf>
    <xf numFmtId="0" fontId="16" fillId="36" borderId="0" xfId="2" applyFont="1" applyFill="1" applyAlignment="1">
      <alignment horizontal="left"/>
    </xf>
    <xf numFmtId="0" fontId="16" fillId="36" borderId="0" xfId="4" applyFont="1" applyFill="1" applyAlignment="1">
      <alignment horizontal="left"/>
    </xf>
    <xf numFmtId="0" fontId="16" fillId="36" borderId="0" xfId="4" applyFont="1" applyFill="1"/>
    <xf numFmtId="0" fontId="16" fillId="36" borderId="0" xfId="2" applyFont="1" applyFill="1"/>
    <xf numFmtId="0" fontId="39" fillId="36" borderId="0" xfId="1" applyFont="1" applyFill="1" applyAlignment="1">
      <alignment horizontal="center"/>
    </xf>
    <xf numFmtId="0" fontId="39" fillId="36" borderId="0" xfId="2" applyFont="1" applyFill="1" applyAlignment="1">
      <alignment horizontal="left"/>
    </xf>
    <xf numFmtId="0" fontId="39" fillId="36" borderId="0" xfId="1" applyFont="1" applyFill="1" applyAlignment="1">
      <alignment horizontal="left"/>
    </xf>
    <xf numFmtId="0" fontId="39" fillId="36" borderId="0" xfId="1" applyFont="1" applyFill="1"/>
    <xf numFmtId="0" fontId="39" fillId="36" borderId="0" xfId="4" applyFont="1" applyFill="1" applyAlignment="1">
      <alignment horizontal="left"/>
    </xf>
    <xf numFmtId="0" fontId="39" fillId="36" borderId="0" xfId="4" applyFont="1" applyFill="1"/>
    <xf numFmtId="0" fontId="39" fillId="36" borderId="0" xfId="2" applyFont="1" applyFill="1"/>
    <xf numFmtId="0" fontId="16" fillId="36" borderId="0" xfId="4" applyFont="1" applyFill="1" applyAlignment="1">
      <alignment horizontal="center"/>
    </xf>
    <xf numFmtId="0" fontId="39" fillId="36" borderId="0" xfId="46" applyFont="1" applyFill="1"/>
    <xf numFmtId="14" fontId="15" fillId="36" borderId="0" xfId="2" applyNumberFormat="1" applyFont="1" applyFill="1" applyAlignment="1">
      <alignment horizontal="left"/>
    </xf>
    <xf numFmtId="0" fontId="15" fillId="36" borderId="0" xfId="3" applyFont="1" applyFill="1" applyAlignment="1">
      <alignment horizontal="left"/>
    </xf>
    <xf numFmtId="0" fontId="15" fillId="36" borderId="0" xfId="2" applyFont="1" applyFill="1" applyAlignment="1">
      <alignment horizontal="left"/>
    </xf>
    <xf numFmtId="14" fontId="15" fillId="36" borderId="0" xfId="2" applyNumberFormat="1" applyFont="1" applyFill="1" applyAlignment="1">
      <alignment horizontal="center"/>
    </xf>
    <xf numFmtId="165" fontId="38" fillId="36" borderId="0" xfId="1" applyNumberFormat="1" applyFont="1" applyFill="1" applyAlignment="1">
      <alignment horizontal="center"/>
    </xf>
    <xf numFmtId="165" fontId="38" fillId="36" borderId="0" xfId="1" applyNumberFormat="1" applyFont="1" applyFill="1" applyAlignment="1">
      <alignment horizontal="left"/>
    </xf>
    <xf numFmtId="0" fontId="17" fillId="36" borderId="0" xfId="2" applyFont="1" applyFill="1" applyAlignment="1">
      <alignment horizontal="left"/>
    </xf>
    <xf numFmtId="2" fontId="38" fillId="36" borderId="0" xfId="1" applyNumberFormat="1" applyFont="1" applyFill="1" applyAlignment="1">
      <alignment horizontal="center"/>
    </xf>
    <xf numFmtId="0" fontId="17" fillId="36" borderId="0" xfId="2" applyFont="1" applyFill="1" applyAlignment="1">
      <alignment horizontal="center"/>
    </xf>
    <xf numFmtId="2" fontId="17" fillId="36" borderId="0" xfId="2" applyNumberFormat="1" applyFont="1" applyFill="1" applyAlignment="1">
      <alignment horizontal="center"/>
    </xf>
    <xf numFmtId="166" fontId="38" fillId="36" borderId="0" xfId="1" applyNumberFormat="1" applyFont="1" applyFill="1" applyAlignment="1">
      <alignment horizontal="center"/>
    </xf>
    <xf numFmtId="166" fontId="17" fillId="36" borderId="0" xfId="2" applyNumberFormat="1" applyFont="1" applyFill="1" applyAlignment="1">
      <alignment horizontal="center"/>
    </xf>
    <xf numFmtId="2" fontId="39" fillId="36" borderId="0" xfId="2" applyNumberFormat="1" applyFont="1" applyFill="1" applyAlignment="1">
      <alignment horizontal="center"/>
    </xf>
    <xf numFmtId="0" fontId="40" fillId="36" borderId="0" xfId="2" applyFont="1" applyFill="1" applyAlignment="1">
      <alignment horizontal="center"/>
    </xf>
    <xf numFmtId="49" fontId="39" fillId="36" borderId="0" xfId="0" applyNumberFormat="1" applyFont="1" applyFill="1" applyAlignment="1">
      <alignment horizontal="left"/>
    </xf>
    <xf numFmtId="165" fontId="39" fillId="36" borderId="0" xfId="1" applyNumberFormat="1" applyFont="1" applyFill="1" applyAlignment="1">
      <alignment horizontal="center"/>
    </xf>
    <xf numFmtId="14" fontId="38" fillId="36" borderId="0" xfId="1" applyNumberFormat="1" applyFont="1" applyFill="1" applyAlignment="1">
      <alignment horizontal="center"/>
    </xf>
    <xf numFmtId="0" fontId="12" fillId="36" borderId="0" xfId="2" applyFont="1" applyFill="1"/>
    <xf numFmtId="0" fontId="12" fillId="36" borderId="0" xfId="2" applyFont="1" applyFill="1" applyAlignment="1">
      <alignment horizontal="left"/>
    </xf>
    <xf numFmtId="0" fontId="14" fillId="36" borderId="0" xfId="4" applyFont="1" applyFill="1"/>
    <xf numFmtId="0" fontId="14" fillId="36" borderId="0" xfId="4" applyFont="1" applyFill="1" applyAlignment="1">
      <alignment horizontal="center"/>
    </xf>
    <xf numFmtId="0" fontId="16" fillId="36" borderId="0" xfId="2" applyFont="1" applyFill="1" applyAlignment="1">
      <alignment horizontal="center"/>
    </xf>
    <xf numFmtId="0" fontId="11" fillId="0" borderId="0" xfId="2" applyFont="1"/>
    <xf numFmtId="0" fontId="11" fillId="35" borderId="0" xfId="2" applyFont="1" applyFill="1"/>
    <xf numFmtId="0" fontId="16" fillId="35" borderId="0" xfId="2" applyFont="1" applyFill="1" applyAlignment="1">
      <alignment horizontal="center"/>
    </xf>
    <xf numFmtId="0" fontId="16" fillId="35" borderId="0" xfId="2" applyFont="1" applyFill="1" applyAlignment="1">
      <alignment horizontal="left"/>
    </xf>
    <xf numFmtId="0" fontId="11" fillId="35" borderId="0" xfId="48" applyFill="1" applyAlignment="1">
      <alignment horizontal="left"/>
    </xf>
    <xf numFmtId="0" fontId="11" fillId="35" borderId="0" xfId="48" applyFill="1"/>
    <xf numFmtId="0" fontId="11" fillId="35" borderId="0" xfId="2" applyFont="1" applyFill="1" applyAlignment="1">
      <alignment horizontal="center"/>
    </xf>
    <xf numFmtId="0" fontId="16" fillId="35" borderId="0" xfId="4" applyFont="1" applyFill="1"/>
    <xf numFmtId="0" fontId="11" fillId="35" borderId="0" xfId="48" applyFill="1" applyAlignment="1">
      <alignment horizontal="center"/>
    </xf>
    <xf numFmtId="0" fontId="16" fillId="35" borderId="0" xfId="2" applyFont="1" applyFill="1"/>
    <xf numFmtId="166" fontId="39" fillId="36" borderId="0" xfId="0" applyNumberFormat="1" applyFont="1" applyFill="1" applyAlignment="1">
      <alignment horizontal="center"/>
    </xf>
    <xf numFmtId="0" fontId="40" fillId="36" borderId="0" xfId="4" applyFont="1" applyFill="1"/>
    <xf numFmtId="1" fontId="16" fillId="36" borderId="0" xfId="2" applyNumberFormat="1" applyFont="1" applyFill="1" applyAlignment="1">
      <alignment horizontal="center"/>
    </xf>
    <xf numFmtId="0" fontId="11" fillId="35" borderId="0" xfId="2" applyFont="1" applyFill="1" applyAlignment="1">
      <alignment horizontal="left"/>
    </xf>
    <xf numFmtId="14" fontId="11" fillId="35" borderId="0" xfId="48" applyNumberFormat="1" applyFill="1" applyAlignment="1">
      <alignment vertical="center"/>
    </xf>
    <xf numFmtId="0" fontId="12" fillId="0" borderId="0" xfId="2" applyFont="1" applyAlignment="1">
      <alignment horizontal="center"/>
    </xf>
    <xf numFmtId="0" fontId="12" fillId="36" borderId="0" xfId="2" applyFont="1" applyFill="1" applyAlignment="1">
      <alignment horizontal="center"/>
    </xf>
    <xf numFmtId="14" fontId="16" fillId="36" borderId="0" xfId="2" applyNumberFormat="1" applyFont="1" applyFill="1" applyAlignment="1">
      <alignment horizontal="center"/>
    </xf>
    <xf numFmtId="0" fontId="14" fillId="0" borderId="0" xfId="4" applyFont="1" applyAlignment="1">
      <alignment horizontal="center"/>
    </xf>
    <xf numFmtId="0" fontId="38" fillId="36" borderId="0" xfId="46" applyFont="1" applyFill="1" applyAlignment="1">
      <alignment horizontal="center"/>
    </xf>
    <xf numFmtId="0" fontId="39" fillId="36" borderId="0" xfId="46" applyFont="1" applyFill="1" applyAlignment="1">
      <alignment horizontal="center"/>
    </xf>
    <xf numFmtId="0" fontId="11" fillId="0" borderId="0" xfId="48" applyAlignment="1">
      <alignment horizontal="left"/>
    </xf>
    <xf numFmtId="0" fontId="10" fillId="35" borderId="0" xfId="2" applyFont="1" applyFill="1" applyAlignment="1">
      <alignment horizontal="center"/>
    </xf>
    <xf numFmtId="0" fontId="10" fillId="35" borderId="0" xfId="52" applyFill="1"/>
    <xf numFmtId="0" fontId="10" fillId="35" borderId="0" xfId="49" applyFill="1"/>
    <xf numFmtId="0" fontId="10" fillId="35" borderId="0" xfId="2" applyFont="1" applyFill="1" applyAlignment="1">
      <alignment horizontal="left"/>
    </xf>
    <xf numFmtId="0" fontId="10" fillId="35" borderId="0" xfId="2" applyFont="1" applyFill="1"/>
    <xf numFmtId="0" fontId="10" fillId="35" borderId="0" xfId="52" applyFill="1" applyAlignment="1">
      <alignment horizontal="center"/>
    </xf>
    <xf numFmtId="0" fontId="10" fillId="35" borderId="0" xfId="49" applyFill="1" applyAlignment="1">
      <alignment horizontal="left"/>
    </xf>
    <xf numFmtId="0" fontId="10" fillId="35" borderId="0" xfId="48" applyFont="1" applyFill="1"/>
    <xf numFmtId="0" fontId="46" fillId="35" borderId="0" xfId="52" applyFont="1" applyFill="1" applyAlignment="1">
      <alignment vertical="center"/>
    </xf>
    <xf numFmtId="0" fontId="39" fillId="36" borderId="12" xfId="0" applyFont="1" applyFill="1" applyBorder="1"/>
    <xf numFmtId="0" fontId="16" fillId="36" borderId="12" xfId="4" applyFont="1" applyFill="1" applyBorder="1"/>
    <xf numFmtId="0" fontId="14" fillId="0" borderId="0" xfId="4" applyFont="1"/>
    <xf numFmtId="0" fontId="16" fillId="36" borderId="12" xfId="2" applyFont="1" applyFill="1" applyBorder="1"/>
    <xf numFmtId="0" fontId="9" fillId="35" borderId="0" xfId="2" applyFont="1" applyFill="1" applyAlignment="1">
      <alignment horizontal="center"/>
    </xf>
    <xf numFmtId="0" fontId="9" fillId="35" borderId="0" xfId="2" applyFont="1" applyFill="1"/>
    <xf numFmtId="0" fontId="39" fillId="36" borderId="0" xfId="47" applyFont="1" applyFill="1"/>
    <xf numFmtId="0" fontId="8" fillId="36" borderId="0" xfId="2" applyFont="1" applyFill="1" applyAlignment="1">
      <alignment horizontal="center"/>
    </xf>
    <xf numFmtId="0" fontId="8" fillId="35" borderId="0" xfId="2" applyFont="1" applyFill="1" applyAlignment="1">
      <alignment horizontal="center"/>
    </xf>
    <xf numFmtId="165" fontId="15" fillId="36" borderId="0" xfId="2" applyNumberFormat="1" applyFont="1" applyFill="1" applyAlignment="1">
      <alignment horizontal="center"/>
    </xf>
    <xf numFmtId="0" fontId="39" fillId="36" borderId="0" xfId="2" applyFont="1" applyFill="1" applyAlignment="1">
      <alignment horizontal="center"/>
    </xf>
    <xf numFmtId="14" fontId="16" fillId="36" borderId="0" xfId="2" applyNumberFormat="1" applyFont="1" applyFill="1" applyAlignment="1">
      <alignment horizontal="left"/>
    </xf>
    <xf numFmtId="0" fontId="16" fillId="36" borderId="0" xfId="3" applyFont="1" applyFill="1" applyAlignment="1">
      <alignment horizontal="left"/>
    </xf>
    <xf numFmtId="165" fontId="39" fillId="36" borderId="0" xfId="2" applyNumberFormat="1" applyFont="1" applyFill="1" applyAlignment="1">
      <alignment horizontal="center"/>
    </xf>
    <xf numFmtId="49" fontId="38" fillId="36" borderId="0" xfId="1" applyNumberFormat="1" applyFont="1" applyFill="1" applyAlignment="1">
      <alignment horizontal="left"/>
    </xf>
    <xf numFmtId="165" fontId="17" fillId="36" borderId="0" xfId="2" applyNumberFormat="1" applyFont="1" applyFill="1" applyAlignment="1">
      <alignment horizontal="center"/>
    </xf>
    <xf numFmtId="0" fontId="15" fillId="36" borderId="0" xfId="4" applyFont="1" applyFill="1"/>
    <xf numFmtId="0" fontId="7" fillId="36" borderId="0" xfId="2" applyFont="1" applyFill="1" applyAlignment="1">
      <alignment horizontal="center"/>
    </xf>
    <xf numFmtId="2" fontId="15" fillId="36" borderId="0" xfId="2" applyNumberFormat="1" applyFont="1" applyFill="1" applyAlignment="1">
      <alignment horizontal="center"/>
    </xf>
    <xf numFmtId="0" fontId="7" fillId="36" borderId="0" xfId="2" applyFont="1" applyFill="1"/>
    <xf numFmtId="0" fontId="7" fillId="35" borderId="0" xfId="48" applyFont="1" applyFill="1"/>
    <xf numFmtId="0" fontId="7" fillId="35" borderId="0" xfId="2" applyFont="1" applyFill="1" applyAlignment="1">
      <alignment horizontal="left"/>
    </xf>
    <xf numFmtId="0" fontId="7" fillId="35" borderId="0" xfId="2" applyFont="1" applyFill="1"/>
    <xf numFmtId="0" fontId="6" fillId="36" borderId="0" xfId="2" applyFont="1" applyFill="1" applyAlignment="1">
      <alignment horizontal="left"/>
    </xf>
    <xf numFmtId="1" fontId="15" fillId="0" borderId="0" xfId="2" applyNumberFormat="1" applyFont="1" applyAlignment="1">
      <alignment horizontal="center"/>
    </xf>
    <xf numFmtId="0" fontId="38" fillId="37" borderId="0" xfId="1" applyFont="1" applyFill="1" applyAlignment="1">
      <alignment horizontal="left"/>
    </xf>
    <xf numFmtId="0" fontId="5" fillId="0" borderId="0" xfId="2" applyFont="1" applyAlignment="1">
      <alignment horizontal="left"/>
    </xf>
    <xf numFmtId="0" fontId="5" fillId="0" borderId="0" xfId="4" applyFont="1" applyAlignment="1">
      <alignment horizontal="center"/>
    </xf>
    <xf numFmtId="2" fontId="5" fillId="0" borderId="0" xfId="4" applyNumberFormat="1" applyFont="1" applyAlignment="1">
      <alignment horizontal="center"/>
    </xf>
    <xf numFmtId="166" fontId="5" fillId="0" borderId="0" xfId="4" applyNumberFormat="1" applyFont="1" applyAlignment="1">
      <alignment horizontal="center"/>
    </xf>
    <xf numFmtId="0" fontId="39" fillId="37" borderId="0" xfId="2" applyFont="1" applyFill="1" applyAlignment="1">
      <alignment horizontal="left"/>
    </xf>
    <xf numFmtId="0" fontId="39" fillId="37" borderId="0" xfId="0" applyFont="1" applyFill="1" applyAlignment="1">
      <alignment horizontal="left"/>
    </xf>
    <xf numFmtId="0" fontId="38" fillId="37" borderId="0" xfId="1" applyFont="1" applyFill="1" applyAlignment="1">
      <alignment horizontal="center"/>
    </xf>
    <xf numFmtId="0" fontId="17" fillId="37" borderId="0" xfId="2" applyFont="1" applyFill="1" applyAlignment="1">
      <alignment horizontal="left"/>
    </xf>
    <xf numFmtId="0" fontId="39" fillId="37" borderId="0" xfId="1" applyFont="1" applyFill="1" applyAlignment="1">
      <alignment horizontal="left"/>
    </xf>
    <xf numFmtId="165" fontId="38" fillId="37" borderId="0" xfId="1" applyNumberFormat="1" applyFont="1" applyFill="1" applyAlignment="1">
      <alignment horizontal="center"/>
    </xf>
    <xf numFmtId="165" fontId="38" fillId="37" borderId="0" xfId="1" applyNumberFormat="1" applyFont="1" applyFill="1" applyAlignment="1">
      <alignment horizontal="left"/>
    </xf>
    <xf numFmtId="2" fontId="38" fillId="37" borderId="0" xfId="1" applyNumberFormat="1" applyFont="1" applyFill="1" applyAlignment="1">
      <alignment horizontal="center"/>
    </xf>
    <xf numFmtId="0" fontId="17" fillId="37" borderId="0" xfId="2" applyFont="1" applyFill="1" applyAlignment="1">
      <alignment horizontal="center"/>
    </xf>
    <xf numFmtId="0" fontId="4" fillId="37" borderId="0" xfId="2" applyFont="1" applyFill="1" applyAlignment="1">
      <alignment horizontal="left"/>
    </xf>
    <xf numFmtId="0" fontId="4" fillId="37" borderId="0" xfId="2" applyFont="1" applyFill="1" applyAlignment="1">
      <alignment horizontal="center"/>
    </xf>
    <xf numFmtId="0" fontId="16" fillId="37" borderId="0" xfId="4" applyFont="1" applyFill="1"/>
    <xf numFmtId="0" fontId="39" fillId="37" borderId="0" xfId="0" applyFont="1" applyFill="1" applyAlignment="1">
      <alignment horizontal="center"/>
    </xf>
    <xf numFmtId="0" fontId="49" fillId="0" borderId="0" xfId="2" applyFont="1" applyAlignment="1">
      <alignment horizontal="left"/>
    </xf>
    <xf numFmtId="0" fontId="34" fillId="0" borderId="0" xfId="0" applyFont="1"/>
    <xf numFmtId="0" fontId="16" fillId="37" borderId="0" xfId="2" applyFont="1" applyFill="1" applyAlignment="1">
      <alignment horizontal="left"/>
    </xf>
    <xf numFmtId="0" fontId="39" fillId="38" borderId="0" xfId="0" applyFont="1" applyFill="1" applyAlignment="1">
      <alignment horizontal="left"/>
    </xf>
    <xf numFmtId="0" fontId="38" fillId="38" borderId="0" xfId="1" applyFont="1" applyFill="1" applyAlignment="1">
      <alignment horizontal="center"/>
    </xf>
    <xf numFmtId="0" fontId="16" fillId="38" borderId="0" xfId="2" applyFont="1" applyFill="1" applyAlignment="1">
      <alignment horizontal="left"/>
    </xf>
    <xf numFmtId="0" fontId="39" fillId="38" borderId="0" xfId="4" applyFont="1" applyFill="1"/>
    <xf numFmtId="0" fontId="16" fillId="38" borderId="0" xfId="4" applyFont="1" applyFill="1" applyAlignment="1">
      <alignment horizontal="left"/>
    </xf>
    <xf numFmtId="0" fontId="16" fillId="38" borderId="0" xfId="4" applyFont="1" applyFill="1"/>
    <xf numFmtId="0" fontId="16" fillId="38" borderId="0" xfId="4" applyFont="1" applyFill="1" applyAlignment="1">
      <alignment horizontal="center"/>
    </xf>
    <xf numFmtId="0" fontId="14" fillId="38" borderId="0" xfId="4" applyFont="1" applyFill="1" applyAlignment="1">
      <alignment horizontal="center"/>
    </xf>
    <xf numFmtId="0" fontId="16" fillId="38" borderId="0" xfId="2" applyFont="1" applyFill="1" applyAlignment="1">
      <alignment horizontal="center"/>
    </xf>
    <xf numFmtId="0" fontId="16" fillId="38" borderId="0" xfId="2" applyFont="1" applyFill="1"/>
    <xf numFmtId="0" fontId="39" fillId="38" borderId="0" xfId="0" applyFont="1" applyFill="1" applyAlignment="1">
      <alignment horizontal="center"/>
    </xf>
    <xf numFmtId="0" fontId="39" fillId="38" borderId="0" xfId="0" applyFont="1" applyFill="1"/>
    <xf numFmtId="0" fontId="16" fillId="37" borderId="0" xfId="4" applyFont="1" applyFill="1" applyAlignment="1">
      <alignment horizontal="left"/>
    </xf>
    <xf numFmtId="0" fontId="16" fillId="37" borderId="0" xfId="4" applyFont="1" applyFill="1" applyAlignment="1">
      <alignment horizontal="center"/>
    </xf>
    <xf numFmtId="0" fontId="14" fillId="37" borderId="0" xfId="4" applyFont="1" applyFill="1" applyAlignment="1">
      <alignment horizontal="center"/>
    </xf>
    <xf numFmtId="0" fontId="16" fillId="37" borderId="0" xfId="2" applyFont="1" applyFill="1" applyAlignment="1">
      <alignment horizontal="center"/>
    </xf>
    <xf numFmtId="0" fontId="16" fillId="37" borderId="0" xfId="2" applyFont="1" applyFill="1"/>
    <xf numFmtId="0" fontId="50" fillId="38" borderId="0" xfId="0" applyFont="1" applyFill="1"/>
    <xf numFmtId="0" fontId="38" fillId="38" borderId="0" xfId="1" applyFont="1" applyFill="1" applyAlignment="1">
      <alignment horizontal="left"/>
    </xf>
    <xf numFmtId="0" fontId="17" fillId="38" borderId="0" xfId="2" applyFont="1" applyFill="1" applyAlignment="1">
      <alignment horizontal="left"/>
    </xf>
    <xf numFmtId="165" fontId="38" fillId="38" borderId="0" xfId="1" applyNumberFormat="1" applyFont="1" applyFill="1" applyAlignment="1">
      <alignment horizontal="center"/>
    </xf>
    <xf numFmtId="165" fontId="38" fillId="38" borderId="0" xfId="1" applyNumberFormat="1" applyFont="1" applyFill="1" applyAlignment="1">
      <alignment horizontal="left"/>
    </xf>
    <xf numFmtId="0" fontId="2" fillId="38" borderId="0" xfId="2" applyFont="1" applyFill="1" applyAlignment="1">
      <alignment horizontal="center"/>
    </xf>
    <xf numFmtId="0" fontId="39" fillId="38" borderId="0" xfId="1" applyFont="1" applyFill="1" applyAlignment="1">
      <alignment horizontal="center"/>
    </xf>
    <xf numFmtId="2" fontId="38" fillId="38" borderId="0" xfId="1" applyNumberFormat="1" applyFont="1" applyFill="1" applyAlignment="1">
      <alignment horizontal="center"/>
    </xf>
    <xf numFmtId="14" fontId="15" fillId="38" borderId="0" xfId="2" applyNumberFormat="1" applyFont="1" applyFill="1" applyAlignment="1">
      <alignment horizontal="left"/>
    </xf>
    <xf numFmtId="0" fontId="15" fillId="38" borderId="0" xfId="2" applyFont="1" applyFill="1" applyAlignment="1">
      <alignment horizontal="center"/>
    </xf>
    <xf numFmtId="0" fontId="15" fillId="38" borderId="0" xfId="2" applyFont="1" applyFill="1" applyAlignment="1">
      <alignment horizontal="left"/>
    </xf>
    <xf numFmtId="0" fontId="15" fillId="38" borderId="0" xfId="2" applyFont="1" applyFill="1"/>
    <xf numFmtId="2" fontId="15" fillId="38" borderId="0" xfId="2" applyNumberFormat="1" applyFont="1" applyFill="1" applyAlignment="1">
      <alignment horizontal="center"/>
    </xf>
    <xf numFmtId="0" fontId="39" fillId="38" borderId="0" xfId="2" applyFont="1" applyFill="1" applyAlignment="1">
      <alignment horizontal="center"/>
    </xf>
    <xf numFmtId="0" fontId="39" fillId="38" borderId="0" xfId="2" applyFont="1" applyFill="1"/>
    <xf numFmtId="14" fontId="15" fillId="38" borderId="0" xfId="2" applyNumberFormat="1" applyFont="1" applyFill="1" applyAlignment="1">
      <alignment horizontal="center"/>
    </xf>
    <xf numFmtId="0" fontId="15" fillId="38" borderId="0" xfId="4" applyFont="1" applyFill="1"/>
    <xf numFmtId="0" fontId="12" fillId="38" borderId="0" xfId="3" applyFont="1" applyFill="1" applyAlignment="1">
      <alignment horizontal="left"/>
    </xf>
    <xf numFmtId="0" fontId="15" fillId="38" borderId="0" xfId="3" applyFont="1" applyFill="1" applyAlignment="1">
      <alignment horizontal="left"/>
    </xf>
    <xf numFmtId="0" fontId="2" fillId="0" borderId="0" xfId="2" applyFont="1" applyAlignment="1">
      <alignment horizontal="left"/>
    </xf>
    <xf numFmtId="0" fontId="5" fillId="37" borderId="0" xfId="2" applyFont="1" applyFill="1" applyAlignment="1">
      <alignment horizontal="left"/>
    </xf>
    <xf numFmtId="0" fontId="3" fillId="37" borderId="0" xfId="2" applyFont="1" applyFill="1" applyAlignment="1">
      <alignment horizontal="center"/>
    </xf>
    <xf numFmtId="0" fontId="3" fillId="37" borderId="0" xfId="2" applyFont="1" applyFill="1" applyAlignment="1">
      <alignment horizontal="left"/>
    </xf>
    <xf numFmtId="0" fontId="13" fillId="0" borderId="0" xfId="2" applyFont="1" applyAlignment="1">
      <alignment horizontal="left"/>
    </xf>
    <xf numFmtId="166" fontId="17" fillId="0" borderId="0" xfId="2" applyNumberFormat="1" applyFont="1" applyAlignment="1">
      <alignment horizontal="center"/>
    </xf>
    <xf numFmtId="0" fontId="39" fillId="37" borderId="0" xfId="2" applyFont="1" applyFill="1" applyAlignment="1">
      <alignment horizontal="center"/>
    </xf>
    <xf numFmtId="165" fontId="39" fillId="37" borderId="0" xfId="1" applyNumberFormat="1" applyFont="1" applyFill="1" applyAlignment="1">
      <alignment horizontal="center"/>
    </xf>
    <xf numFmtId="166" fontId="39" fillId="37" borderId="0" xfId="1" applyNumberFormat="1" applyFont="1" applyFill="1" applyAlignment="1">
      <alignment horizontal="center"/>
    </xf>
    <xf numFmtId="2" fontId="39" fillId="37" borderId="0" xfId="1" applyNumberFormat="1" applyFont="1" applyFill="1" applyAlignment="1">
      <alignment horizontal="center"/>
    </xf>
    <xf numFmtId="0" fontId="39" fillId="37" borderId="0" xfId="1" applyFont="1" applyFill="1" applyAlignment="1">
      <alignment horizontal="center"/>
    </xf>
    <xf numFmtId="0" fontId="39" fillId="38" borderId="0" xfId="1" applyFont="1" applyFill="1" applyAlignment="1">
      <alignment horizontal="left"/>
    </xf>
    <xf numFmtId="0" fontId="2" fillId="0" borderId="0" xfId="2" applyFont="1"/>
    <xf numFmtId="0" fontId="2" fillId="37" borderId="0" xfId="2" applyFont="1" applyFill="1" applyAlignment="1">
      <alignment horizontal="left"/>
    </xf>
    <xf numFmtId="0" fontId="2" fillId="35" borderId="0" xfId="2" applyFont="1" applyFill="1" applyAlignment="1">
      <alignment horizontal="left"/>
    </xf>
    <xf numFmtId="0" fontId="2" fillId="0" borderId="0" xfId="4" applyFont="1"/>
    <xf numFmtId="0" fontId="16" fillId="39" borderId="0" xfId="4" applyFont="1" applyFill="1"/>
    <xf numFmtId="0" fontId="39" fillId="39" borderId="0" xfId="0" applyFont="1" applyFill="1" applyAlignment="1">
      <alignment horizontal="left"/>
    </xf>
    <xf numFmtId="0" fontId="38" fillId="39" borderId="0" xfId="1" applyFont="1" applyFill="1" applyAlignment="1">
      <alignment horizontal="left"/>
    </xf>
    <xf numFmtId="0" fontId="38" fillId="39" borderId="0" xfId="1" applyFont="1" applyFill="1" applyAlignment="1">
      <alignment horizontal="center"/>
    </xf>
    <xf numFmtId="0" fontId="16" fillId="39" borderId="0" xfId="2" applyFont="1" applyFill="1" applyAlignment="1">
      <alignment horizontal="left"/>
    </xf>
    <xf numFmtId="0" fontId="16" fillId="39" borderId="0" xfId="4" applyFont="1" applyFill="1" applyAlignment="1">
      <alignment horizontal="left"/>
    </xf>
    <xf numFmtId="0" fontId="16" fillId="39" borderId="0" xfId="2" applyFont="1" applyFill="1"/>
    <xf numFmtId="0" fontId="16" fillId="39" borderId="0" xfId="4" applyFont="1" applyFill="1" applyAlignment="1">
      <alignment horizontal="center"/>
    </xf>
    <xf numFmtId="0" fontId="14" fillId="39" borderId="0" xfId="4" applyFont="1" applyFill="1" applyAlignment="1">
      <alignment horizontal="center"/>
    </xf>
    <xf numFmtId="0" fontId="16" fillId="39" borderId="0" xfId="2" applyFont="1" applyFill="1" applyAlignment="1">
      <alignment horizontal="center"/>
    </xf>
    <xf numFmtId="0" fontId="39" fillId="39" borderId="0" xfId="0" applyFont="1" applyFill="1" applyAlignment="1">
      <alignment horizontal="center"/>
    </xf>
    <xf numFmtId="0" fontId="50" fillId="39" borderId="0" xfId="0" applyFont="1" applyFill="1"/>
    <xf numFmtId="0" fontId="1" fillId="0" borderId="0" xfId="2" applyFont="1" applyAlignment="1">
      <alignment horizontal="left"/>
    </xf>
    <xf numFmtId="0" fontId="51" fillId="0" borderId="0" xfId="0" applyFont="1" applyAlignment="1">
      <alignment wrapText="1"/>
    </xf>
  </cellXfs>
  <cellStyles count="59">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Explanatory Text 2" xfId="32" xr:uid="{00000000-0005-0000-0000-00001B000000}"/>
    <cellStyle name="Good 2" xfId="33" xr:uid="{00000000-0005-0000-0000-00001C000000}"/>
    <cellStyle name="Heading 1 2" xfId="34" xr:uid="{00000000-0005-0000-0000-00001D000000}"/>
    <cellStyle name="Heading 2 2" xfId="35" xr:uid="{00000000-0005-0000-0000-00001E000000}"/>
    <cellStyle name="Heading 3 2" xfId="36" xr:uid="{00000000-0005-0000-0000-00001F000000}"/>
    <cellStyle name="Heading 4 2" xfId="37" xr:uid="{00000000-0005-0000-0000-000020000000}"/>
    <cellStyle name="Input 2" xfId="38" xr:uid="{00000000-0005-0000-0000-000021000000}"/>
    <cellStyle name="Linked Cell 2" xfId="39" xr:uid="{00000000-0005-0000-0000-000022000000}"/>
    <cellStyle name="Neutral 2" xfId="40" xr:uid="{00000000-0005-0000-0000-000023000000}"/>
    <cellStyle name="Normal" xfId="0" builtinId="0"/>
    <cellStyle name="Normal 2" xfId="2" xr:uid="{00000000-0005-0000-0000-000025000000}"/>
    <cellStyle name="Normal 2 2" xfId="47" xr:uid="{00000000-0005-0000-0000-000026000000}"/>
    <cellStyle name="Normal 2 3" xfId="52" xr:uid="{00000000-0005-0000-0000-000027000000}"/>
    <cellStyle name="Normal 2 4" xfId="58" xr:uid="{00000000-0005-0000-0000-000028000000}"/>
    <cellStyle name="Normal 3" xfId="4" xr:uid="{00000000-0005-0000-0000-000029000000}"/>
    <cellStyle name="Normal 4" xfId="3" xr:uid="{00000000-0005-0000-0000-00002A000000}"/>
    <cellStyle name="Normal 5" xfId="48" xr:uid="{00000000-0005-0000-0000-00002B000000}"/>
    <cellStyle name="Normal 5 2" xfId="53" xr:uid="{00000000-0005-0000-0000-00002C000000}"/>
    <cellStyle name="Normal 6" xfId="50" xr:uid="{00000000-0005-0000-0000-00002D000000}"/>
    <cellStyle name="Normal 6 2" xfId="55" xr:uid="{00000000-0005-0000-0000-00002E000000}"/>
    <cellStyle name="Normal 7" xfId="51" xr:uid="{00000000-0005-0000-0000-00002F000000}"/>
    <cellStyle name="Normal 7 2" xfId="56" xr:uid="{00000000-0005-0000-0000-000030000000}"/>
    <cellStyle name="Normal 8" xfId="49" xr:uid="{00000000-0005-0000-0000-000031000000}"/>
    <cellStyle name="Normal 9" xfId="54" xr:uid="{00000000-0005-0000-0000-000032000000}"/>
    <cellStyle name="Normal 9 2" xfId="57" xr:uid="{00000000-0005-0000-0000-000033000000}"/>
    <cellStyle name="Normal_Sheet1" xfId="1" xr:uid="{00000000-0005-0000-0000-000034000000}"/>
    <cellStyle name="Normal_Sheet3" xfId="46" xr:uid="{00000000-0005-0000-0000-000035000000}"/>
    <cellStyle name="Note 2" xfId="41" xr:uid="{00000000-0005-0000-0000-000036000000}"/>
    <cellStyle name="Note 3" xfId="42" xr:uid="{00000000-0005-0000-0000-000037000000}"/>
    <cellStyle name="Output 2" xfId="43" xr:uid="{00000000-0005-0000-0000-000038000000}"/>
    <cellStyle name="Total 2" xfId="44" xr:uid="{00000000-0005-0000-0000-000039000000}"/>
    <cellStyle name="Warning Text 2" xfId="45" xr:uid="{00000000-0005-0000-0000-00003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92D050"/>
  </sheetPr>
  <dimension ref="A1:AE116"/>
  <sheetViews>
    <sheetView zoomScaleNormal="100" workbookViewId="0">
      <pane ySplit="2" topLeftCell="A55" activePane="bottomLeft" state="frozen"/>
      <selection pane="bottomLeft"/>
    </sheetView>
  </sheetViews>
  <sheetFormatPr defaultColWidth="16.85546875" defaultRowHeight="12" x14ac:dyDescent="0.2"/>
  <cols>
    <col min="1" max="1" width="26.5703125" style="45" customWidth="1"/>
    <col min="2" max="2" width="8.42578125" style="44" customWidth="1"/>
    <col min="3" max="3" width="15.85546875" style="45" customWidth="1"/>
    <col min="4" max="4" width="16.7109375" style="45" customWidth="1"/>
    <col min="5" max="5" width="17.28515625" style="45" customWidth="1"/>
    <col min="6" max="6" width="14" style="45" hidden="1" customWidth="1"/>
    <col min="7" max="7" width="12" style="43" hidden="1" customWidth="1"/>
    <col min="8" max="8" width="10.7109375" style="43" hidden="1" customWidth="1"/>
    <col min="9" max="9" width="19.85546875" style="43" bestFit="1" customWidth="1"/>
    <col min="10" max="10" width="15.85546875" style="44" hidden="1" customWidth="1"/>
    <col min="11" max="11" width="11.85546875" style="44" hidden="1" customWidth="1"/>
    <col min="12" max="12" width="10.5703125" style="44" hidden="1" customWidth="1"/>
    <col min="13" max="13" width="12.140625" style="44" hidden="1" customWidth="1"/>
    <col min="14" max="14" width="8.140625" style="45" hidden="1" customWidth="1"/>
    <col min="15" max="15" width="10" style="43" hidden="1" customWidth="1"/>
    <col min="16" max="16" width="20.7109375" style="45" hidden="1" customWidth="1"/>
    <col min="17" max="17" width="21.28515625" style="43" customWidth="1"/>
    <col min="18" max="18" width="16" style="45" bestFit="1" customWidth="1"/>
    <col min="19" max="19" width="14.5703125" style="45" hidden="1" customWidth="1"/>
    <col min="20" max="20" width="21" style="43" customWidth="1"/>
    <col min="21" max="21" width="16.85546875" style="45" customWidth="1"/>
    <col min="22" max="22" width="8.7109375" style="44" customWidth="1"/>
    <col min="23" max="23" width="9.28515625" style="44" customWidth="1"/>
    <col min="24" max="24" width="8.42578125" style="44" bestFit="1" customWidth="1"/>
    <col min="25" max="25" width="9.5703125" style="44" customWidth="1"/>
    <col min="26" max="26" width="10.42578125" style="45" bestFit="1" customWidth="1"/>
    <col min="27" max="27" width="9" style="45" hidden="1" customWidth="1"/>
    <col min="28" max="28" width="36.85546875" style="43" hidden="1" customWidth="1"/>
    <col min="29" max="29" width="59.7109375" style="45" hidden="1" customWidth="1"/>
    <col min="30" max="30" width="8" style="44" customWidth="1"/>
    <col min="31" max="31" width="0" style="45" hidden="1" customWidth="1"/>
    <col min="32" max="16384" width="16.85546875" style="45"/>
  </cols>
  <sheetData>
    <row r="1" spans="1:31" ht="15" x14ac:dyDescent="0.25">
      <c r="A1" s="55" t="s">
        <v>1543</v>
      </c>
    </row>
    <row r="2" spans="1:31" s="15" customFormat="1" ht="36" x14ac:dyDescent="0.2">
      <c r="A2" s="27" t="s">
        <v>0</v>
      </c>
      <c r="B2" s="27" t="s">
        <v>1153</v>
      </c>
      <c r="C2" s="27" t="s">
        <v>1120</v>
      </c>
      <c r="D2" s="27" t="s">
        <v>1115</v>
      </c>
      <c r="E2" s="27" t="s">
        <v>575</v>
      </c>
      <c r="F2" s="27" t="s">
        <v>1105</v>
      </c>
      <c r="G2" s="27" t="s">
        <v>174</v>
      </c>
      <c r="H2" s="27" t="s">
        <v>175</v>
      </c>
      <c r="I2" s="27" t="s">
        <v>1125</v>
      </c>
      <c r="J2" s="27" t="s">
        <v>1108</v>
      </c>
      <c r="K2" s="27" t="s">
        <v>1121</v>
      </c>
      <c r="L2" s="27" t="s">
        <v>1109</v>
      </c>
      <c r="M2" s="28" t="s">
        <v>1127</v>
      </c>
      <c r="N2" s="27" t="s">
        <v>172</v>
      </c>
      <c r="O2" s="27" t="s">
        <v>1253</v>
      </c>
      <c r="P2" s="27" t="s">
        <v>1252</v>
      </c>
      <c r="Q2" s="27" t="s">
        <v>1</v>
      </c>
      <c r="R2" s="27" t="s">
        <v>1152</v>
      </c>
      <c r="S2" s="27" t="s">
        <v>1251</v>
      </c>
      <c r="T2" s="27" t="s">
        <v>1237</v>
      </c>
      <c r="U2" s="27" t="s">
        <v>104</v>
      </c>
      <c r="V2" s="27" t="s">
        <v>1110</v>
      </c>
      <c r="W2" s="27" t="s">
        <v>173</v>
      </c>
      <c r="X2" s="27" t="s">
        <v>1155</v>
      </c>
      <c r="Y2" s="27" t="s">
        <v>1218</v>
      </c>
      <c r="Z2" s="27" t="s">
        <v>1234</v>
      </c>
      <c r="AA2" s="27" t="s">
        <v>1117</v>
      </c>
      <c r="AB2" s="27" t="s">
        <v>1118</v>
      </c>
      <c r="AC2" s="27" t="s">
        <v>1116</v>
      </c>
      <c r="AD2" s="27" t="s">
        <v>1323</v>
      </c>
      <c r="AE2" s="27" t="s">
        <v>1322</v>
      </c>
    </row>
    <row r="3" spans="1:31" s="9" customFormat="1" hidden="1" x14ac:dyDescent="0.2">
      <c r="A3" s="67" t="s">
        <v>2</v>
      </c>
      <c r="B3" s="68">
        <v>2000</v>
      </c>
      <c r="C3" s="69" t="s">
        <v>1114</v>
      </c>
      <c r="D3" s="69" t="s">
        <v>1189</v>
      </c>
      <c r="E3" s="67" t="s">
        <v>3</v>
      </c>
      <c r="F3" s="67" t="s">
        <v>3</v>
      </c>
      <c r="G3" s="70">
        <v>47.5465666666666</v>
      </c>
      <c r="H3" s="70">
        <v>-122.6566</v>
      </c>
      <c r="I3" s="70">
        <v>1498080</v>
      </c>
      <c r="J3" s="71">
        <v>36678</v>
      </c>
      <c r="K3" s="72" t="s">
        <v>4</v>
      </c>
      <c r="L3" s="72" t="s">
        <v>5</v>
      </c>
      <c r="M3" s="68">
        <v>15</v>
      </c>
      <c r="N3" s="67" t="s">
        <v>6</v>
      </c>
      <c r="O3" s="73" t="s">
        <v>1236</v>
      </c>
      <c r="P3" s="67" t="s">
        <v>7</v>
      </c>
      <c r="Q3" s="67" t="s">
        <v>8</v>
      </c>
      <c r="R3" s="69" t="s">
        <v>201</v>
      </c>
      <c r="S3" s="67" t="s">
        <v>1223</v>
      </c>
      <c r="T3" s="73" t="s">
        <v>1238</v>
      </c>
      <c r="U3" s="67" t="s">
        <v>1230</v>
      </c>
      <c r="V3" s="72">
        <v>4.0000000000000001E-3</v>
      </c>
      <c r="W3" s="72" t="s">
        <v>11</v>
      </c>
      <c r="X3" s="74" t="s">
        <v>66</v>
      </c>
      <c r="Y3" s="72">
        <v>2E-3</v>
      </c>
      <c r="Z3" s="75" t="s">
        <v>59</v>
      </c>
      <c r="AA3" s="67" t="s">
        <v>13</v>
      </c>
      <c r="AB3" s="67" t="s">
        <v>14</v>
      </c>
      <c r="AC3" s="67" t="s">
        <v>1268</v>
      </c>
      <c r="AD3" s="72" t="s">
        <v>4</v>
      </c>
      <c r="AE3" s="67" t="s">
        <v>1324</v>
      </c>
    </row>
    <row r="4" spans="1:31" s="9" customFormat="1" hidden="1" x14ac:dyDescent="0.2">
      <c r="A4" s="67" t="s">
        <v>2</v>
      </c>
      <c r="B4" s="68">
        <v>2000</v>
      </c>
      <c r="C4" s="69" t="s">
        <v>1114</v>
      </c>
      <c r="D4" s="69" t="s">
        <v>1189</v>
      </c>
      <c r="E4" s="67" t="s">
        <v>15</v>
      </c>
      <c r="F4" s="67" t="s">
        <v>15</v>
      </c>
      <c r="G4" s="70">
        <v>47.256033000000002</v>
      </c>
      <c r="H4" s="70">
        <v>-122.434133</v>
      </c>
      <c r="I4" s="70">
        <v>1498081</v>
      </c>
      <c r="J4" s="71">
        <v>36678</v>
      </c>
      <c r="K4" s="72" t="s">
        <v>4</v>
      </c>
      <c r="L4" s="72" t="s">
        <v>5</v>
      </c>
      <c r="M4" s="68">
        <v>15</v>
      </c>
      <c r="N4" s="67" t="s">
        <v>6</v>
      </c>
      <c r="O4" s="73" t="s">
        <v>1236</v>
      </c>
      <c r="P4" s="67" t="s">
        <v>7</v>
      </c>
      <c r="Q4" s="67" t="s">
        <v>8</v>
      </c>
      <c r="R4" s="69" t="s">
        <v>201</v>
      </c>
      <c r="S4" s="67" t="s">
        <v>1223</v>
      </c>
      <c r="T4" s="73" t="s">
        <v>1238</v>
      </c>
      <c r="U4" s="67" t="s">
        <v>1230</v>
      </c>
      <c r="V4" s="72">
        <v>4.0000000000000001E-3</v>
      </c>
      <c r="W4" s="72" t="s">
        <v>11</v>
      </c>
      <c r="X4" s="74" t="s">
        <v>66</v>
      </c>
      <c r="Y4" s="72">
        <v>2E-3</v>
      </c>
      <c r="Z4" s="75" t="s">
        <v>59</v>
      </c>
      <c r="AA4" s="67" t="s">
        <v>13</v>
      </c>
      <c r="AB4" s="67" t="s">
        <v>14</v>
      </c>
      <c r="AC4" s="67" t="s">
        <v>1268</v>
      </c>
      <c r="AD4" s="72" t="s">
        <v>4</v>
      </c>
      <c r="AE4" s="67" t="s">
        <v>1324</v>
      </c>
    </row>
    <row r="5" spans="1:31" s="9" customFormat="1" hidden="1" x14ac:dyDescent="0.2">
      <c r="A5" s="67" t="s">
        <v>2</v>
      </c>
      <c r="B5" s="68">
        <v>2000</v>
      </c>
      <c r="C5" s="69" t="s">
        <v>1114</v>
      </c>
      <c r="D5" s="69" t="s">
        <v>1189</v>
      </c>
      <c r="E5" s="67" t="s">
        <v>16</v>
      </c>
      <c r="F5" s="67" t="s">
        <v>16</v>
      </c>
      <c r="G5" s="70">
        <v>47.604515999999897</v>
      </c>
      <c r="H5" s="70">
        <v>-122.343816</v>
      </c>
      <c r="I5" s="70">
        <v>1498082</v>
      </c>
      <c r="J5" s="71">
        <v>36678</v>
      </c>
      <c r="K5" s="72" t="s">
        <v>4</v>
      </c>
      <c r="L5" s="72" t="s">
        <v>5</v>
      </c>
      <c r="M5" s="68">
        <v>15</v>
      </c>
      <c r="N5" s="67" t="s">
        <v>6</v>
      </c>
      <c r="O5" s="73" t="s">
        <v>1236</v>
      </c>
      <c r="P5" s="67" t="s">
        <v>7</v>
      </c>
      <c r="Q5" s="67" t="s">
        <v>8</v>
      </c>
      <c r="R5" s="69" t="s">
        <v>201</v>
      </c>
      <c r="S5" s="67" t="s">
        <v>1223</v>
      </c>
      <c r="T5" s="73" t="s">
        <v>1238</v>
      </c>
      <c r="U5" s="67" t="s">
        <v>1230</v>
      </c>
      <c r="V5" s="72">
        <v>4.0000000000000001E-3</v>
      </c>
      <c r="W5" s="72" t="s">
        <v>11</v>
      </c>
      <c r="X5" s="74" t="s">
        <v>66</v>
      </c>
      <c r="Y5" s="72">
        <v>2E-3</v>
      </c>
      <c r="Z5" s="75" t="s">
        <v>59</v>
      </c>
      <c r="AA5" s="67" t="s">
        <v>13</v>
      </c>
      <c r="AB5" s="67" t="s">
        <v>14</v>
      </c>
      <c r="AC5" s="67" t="s">
        <v>1268</v>
      </c>
      <c r="AD5" s="72" t="s">
        <v>4</v>
      </c>
      <c r="AE5" s="67" t="s">
        <v>1324</v>
      </c>
    </row>
    <row r="6" spans="1:31" s="9" customFormat="1" hidden="1" x14ac:dyDescent="0.2">
      <c r="A6" s="67" t="s">
        <v>2</v>
      </c>
      <c r="B6" s="68">
        <v>2000</v>
      </c>
      <c r="C6" s="69" t="s">
        <v>1114</v>
      </c>
      <c r="D6" s="69" t="s">
        <v>1189</v>
      </c>
      <c r="E6" s="67" t="s">
        <v>17</v>
      </c>
      <c r="F6" s="67" t="s">
        <v>17</v>
      </c>
      <c r="G6" s="70">
        <v>47.831433333333301</v>
      </c>
      <c r="H6" s="70">
        <v>-122.648616666666</v>
      </c>
      <c r="I6" s="70">
        <v>1498083</v>
      </c>
      <c r="J6" s="71">
        <v>36678</v>
      </c>
      <c r="K6" s="72" t="s">
        <v>4</v>
      </c>
      <c r="L6" s="72" t="s">
        <v>5</v>
      </c>
      <c r="M6" s="68">
        <v>15</v>
      </c>
      <c r="N6" s="67" t="s">
        <v>6</v>
      </c>
      <c r="O6" s="73" t="s">
        <v>1236</v>
      </c>
      <c r="P6" s="67" t="s">
        <v>7</v>
      </c>
      <c r="Q6" s="67" t="s">
        <v>8</v>
      </c>
      <c r="R6" s="69" t="s">
        <v>201</v>
      </c>
      <c r="S6" s="67" t="s">
        <v>1223</v>
      </c>
      <c r="T6" s="73" t="s">
        <v>1238</v>
      </c>
      <c r="U6" s="67" t="s">
        <v>1230</v>
      </c>
      <c r="V6" s="72">
        <v>4.0000000000000001E-3</v>
      </c>
      <c r="W6" s="72" t="s">
        <v>11</v>
      </c>
      <c r="X6" s="74" t="s">
        <v>66</v>
      </c>
      <c r="Y6" s="72">
        <v>2E-3</v>
      </c>
      <c r="Z6" s="75" t="s">
        <v>59</v>
      </c>
      <c r="AA6" s="67" t="s">
        <v>13</v>
      </c>
      <c r="AB6" s="67" t="s">
        <v>14</v>
      </c>
      <c r="AC6" s="67" t="s">
        <v>1268</v>
      </c>
      <c r="AD6" s="72" t="s">
        <v>4</v>
      </c>
      <c r="AE6" s="67" t="s">
        <v>1324</v>
      </c>
    </row>
    <row r="7" spans="1:31" s="9" customFormat="1" hidden="1" x14ac:dyDescent="0.2">
      <c r="A7" s="67" t="s">
        <v>2</v>
      </c>
      <c r="B7" s="68">
        <v>1998</v>
      </c>
      <c r="C7" s="69" t="s">
        <v>1114</v>
      </c>
      <c r="D7" s="69" t="s">
        <v>1189</v>
      </c>
      <c r="E7" s="67" t="s">
        <v>16</v>
      </c>
      <c r="F7" s="67" t="s">
        <v>16</v>
      </c>
      <c r="G7" s="70">
        <v>47.604515999999897</v>
      </c>
      <c r="H7" s="70">
        <v>-122.343816</v>
      </c>
      <c r="I7" s="70">
        <v>1498084</v>
      </c>
      <c r="J7" s="71">
        <v>35947</v>
      </c>
      <c r="K7" s="72" t="s">
        <v>4</v>
      </c>
      <c r="L7" s="72" t="s">
        <v>5</v>
      </c>
      <c r="M7" s="68">
        <v>12</v>
      </c>
      <c r="N7" s="67" t="s">
        <v>6</v>
      </c>
      <c r="O7" s="73" t="s">
        <v>1236</v>
      </c>
      <c r="P7" s="67" t="s">
        <v>18</v>
      </c>
      <c r="Q7" s="67" t="s">
        <v>1233</v>
      </c>
      <c r="R7" s="69" t="s">
        <v>201</v>
      </c>
      <c r="S7" s="67" t="s">
        <v>1223</v>
      </c>
      <c r="T7" s="70" t="s">
        <v>1240</v>
      </c>
      <c r="U7" s="67" t="s">
        <v>1230</v>
      </c>
      <c r="V7" s="72">
        <v>1.0999999999999999E-2</v>
      </c>
      <c r="W7" s="72" t="s">
        <v>10</v>
      </c>
      <c r="X7" s="74" t="s">
        <v>58</v>
      </c>
      <c r="Y7" s="72">
        <v>1.0999999999999999E-2</v>
      </c>
      <c r="Z7" s="75" t="s">
        <v>59</v>
      </c>
      <c r="AA7" s="67" t="s">
        <v>13</v>
      </c>
      <c r="AB7" s="67" t="s">
        <v>12</v>
      </c>
      <c r="AC7" s="67"/>
      <c r="AD7" s="72" t="s">
        <v>4</v>
      </c>
      <c r="AE7" s="67" t="s">
        <v>1324</v>
      </c>
    </row>
    <row r="8" spans="1:31" s="9" customFormat="1" hidden="1" x14ac:dyDescent="0.2">
      <c r="A8" s="67" t="s">
        <v>2</v>
      </c>
      <c r="B8" s="68">
        <v>1997</v>
      </c>
      <c r="C8" s="69" t="s">
        <v>1114</v>
      </c>
      <c r="D8" s="69" t="s">
        <v>1189</v>
      </c>
      <c r="E8" s="67" t="s">
        <v>19</v>
      </c>
      <c r="F8" s="67" t="s">
        <v>19</v>
      </c>
      <c r="G8" s="70">
        <v>47.951616666666602</v>
      </c>
      <c r="H8" s="70">
        <v>-122.631766666666</v>
      </c>
      <c r="I8" s="70">
        <v>1498085</v>
      </c>
      <c r="J8" s="71">
        <v>35582</v>
      </c>
      <c r="K8" s="72" t="s">
        <v>4</v>
      </c>
      <c r="L8" s="72" t="s">
        <v>5</v>
      </c>
      <c r="M8" s="68">
        <v>12</v>
      </c>
      <c r="N8" s="67" t="s">
        <v>6</v>
      </c>
      <c r="O8" s="73" t="s">
        <v>1236</v>
      </c>
      <c r="P8" s="67" t="s">
        <v>18</v>
      </c>
      <c r="Q8" s="67" t="s">
        <v>1233</v>
      </c>
      <c r="R8" s="69" t="s">
        <v>201</v>
      </c>
      <c r="S8" s="67" t="s">
        <v>1223</v>
      </c>
      <c r="T8" s="70" t="s">
        <v>1240</v>
      </c>
      <c r="U8" s="67" t="s">
        <v>1230</v>
      </c>
      <c r="V8" s="72">
        <v>3.2000000000000001E-2</v>
      </c>
      <c r="W8" s="72" t="s">
        <v>10</v>
      </c>
      <c r="X8" s="74" t="s">
        <v>58</v>
      </c>
      <c r="Y8" s="72">
        <v>3.2000000000000001E-2</v>
      </c>
      <c r="Z8" s="75" t="s">
        <v>59</v>
      </c>
      <c r="AA8" s="67" t="s">
        <v>13</v>
      </c>
      <c r="AB8" s="67" t="s">
        <v>12</v>
      </c>
      <c r="AC8" s="67"/>
      <c r="AD8" s="72" t="s">
        <v>4</v>
      </c>
      <c r="AE8" s="67" t="s">
        <v>1324</v>
      </c>
    </row>
    <row r="9" spans="1:31" s="9" customFormat="1" hidden="1" x14ac:dyDescent="0.2">
      <c r="A9" s="67" t="s">
        <v>2</v>
      </c>
      <c r="B9" s="68">
        <v>2001</v>
      </c>
      <c r="C9" s="69" t="s">
        <v>1114</v>
      </c>
      <c r="D9" s="69" t="s">
        <v>1189</v>
      </c>
      <c r="E9" s="67" t="s">
        <v>367</v>
      </c>
      <c r="F9" s="67" t="s">
        <v>20</v>
      </c>
      <c r="G9" s="70">
        <v>48.194740000000003</v>
      </c>
      <c r="H9" s="70">
        <v>-122.97801</v>
      </c>
      <c r="I9" s="70">
        <v>1498086</v>
      </c>
      <c r="J9" s="71">
        <v>37043</v>
      </c>
      <c r="K9" s="72" t="s">
        <v>4</v>
      </c>
      <c r="L9" s="72" t="s">
        <v>5</v>
      </c>
      <c r="M9" s="68">
        <v>8</v>
      </c>
      <c r="N9" s="67" t="s">
        <v>6</v>
      </c>
      <c r="O9" s="73" t="s">
        <v>1236</v>
      </c>
      <c r="P9" s="67" t="s">
        <v>18</v>
      </c>
      <c r="Q9" s="67" t="s">
        <v>1233</v>
      </c>
      <c r="R9" s="69" t="s">
        <v>201</v>
      </c>
      <c r="S9" s="67" t="s">
        <v>1223</v>
      </c>
      <c r="T9" s="70" t="s">
        <v>1240</v>
      </c>
      <c r="U9" s="67" t="s">
        <v>1230</v>
      </c>
      <c r="V9" s="72">
        <v>1.2999999999999999E-3</v>
      </c>
      <c r="W9" s="72" t="s">
        <v>10</v>
      </c>
      <c r="X9" s="74" t="s">
        <v>58</v>
      </c>
      <c r="Y9" s="72">
        <v>1.2999999999999999E-3</v>
      </c>
      <c r="Z9" s="75" t="s">
        <v>59</v>
      </c>
      <c r="AA9" s="67" t="s">
        <v>13</v>
      </c>
      <c r="AB9" s="67" t="s">
        <v>12</v>
      </c>
      <c r="AC9" s="67"/>
      <c r="AD9" s="72" t="s">
        <v>4</v>
      </c>
      <c r="AE9" s="67" t="s">
        <v>1324</v>
      </c>
    </row>
    <row r="10" spans="1:31" s="9" customFormat="1" hidden="1" x14ac:dyDescent="0.2">
      <c r="A10" s="67" t="s">
        <v>2</v>
      </c>
      <c r="B10" s="68">
        <v>2001</v>
      </c>
      <c r="C10" s="69" t="s">
        <v>1114</v>
      </c>
      <c r="D10" s="69" t="s">
        <v>1189</v>
      </c>
      <c r="E10" s="67" t="s">
        <v>17</v>
      </c>
      <c r="F10" s="67" t="s">
        <v>17</v>
      </c>
      <c r="G10" s="70">
        <v>47.831433333333301</v>
      </c>
      <c r="H10" s="70">
        <v>-122.648616666666</v>
      </c>
      <c r="I10" s="70">
        <v>1498087</v>
      </c>
      <c r="J10" s="71">
        <v>37043</v>
      </c>
      <c r="K10" s="72" t="s">
        <v>4</v>
      </c>
      <c r="L10" s="72" t="s">
        <v>5</v>
      </c>
      <c r="M10" s="68">
        <v>11</v>
      </c>
      <c r="N10" s="67" t="s">
        <v>6</v>
      </c>
      <c r="O10" s="73" t="s">
        <v>1235</v>
      </c>
      <c r="P10" s="67" t="s">
        <v>21</v>
      </c>
      <c r="Q10" s="67" t="s">
        <v>22</v>
      </c>
      <c r="R10" s="75" t="s">
        <v>61</v>
      </c>
      <c r="S10" s="67" t="s">
        <v>1229</v>
      </c>
      <c r="T10" s="70" t="s">
        <v>1241</v>
      </c>
      <c r="U10" s="67" t="s">
        <v>1230</v>
      </c>
      <c r="V10" s="72">
        <v>2.5999999999999999E-3</v>
      </c>
      <c r="W10" s="72" t="s">
        <v>10</v>
      </c>
      <c r="X10" s="74" t="s">
        <v>58</v>
      </c>
      <c r="Y10" s="72">
        <v>2.5999999999999999E-3</v>
      </c>
      <c r="Z10" s="75" t="s">
        <v>59</v>
      </c>
      <c r="AA10" s="67" t="s">
        <v>13</v>
      </c>
      <c r="AB10" s="67" t="s">
        <v>12</v>
      </c>
      <c r="AC10" s="67"/>
      <c r="AD10" s="72" t="s">
        <v>4</v>
      </c>
      <c r="AE10" s="67" t="s">
        <v>1324</v>
      </c>
    </row>
    <row r="11" spans="1:31" s="9" customFormat="1" hidden="1" x14ac:dyDescent="0.2">
      <c r="A11" s="67" t="s">
        <v>2</v>
      </c>
      <c r="B11" s="68">
        <v>2001</v>
      </c>
      <c r="C11" s="69" t="s">
        <v>1114</v>
      </c>
      <c r="D11" s="69" t="s">
        <v>1189</v>
      </c>
      <c r="E11" s="67" t="s">
        <v>23</v>
      </c>
      <c r="F11" s="67" t="s">
        <v>23</v>
      </c>
      <c r="G11" s="70">
        <v>47.983033333333303</v>
      </c>
      <c r="H11" s="70">
        <v>-122.23656666666599</v>
      </c>
      <c r="I11" s="70">
        <v>1498088</v>
      </c>
      <c r="J11" s="71">
        <v>37043</v>
      </c>
      <c r="K11" s="72" t="s">
        <v>4</v>
      </c>
      <c r="L11" s="72" t="s">
        <v>5</v>
      </c>
      <c r="M11" s="68">
        <v>11</v>
      </c>
      <c r="N11" s="67" t="s">
        <v>6</v>
      </c>
      <c r="O11" s="73" t="s">
        <v>1235</v>
      </c>
      <c r="P11" s="67" t="s">
        <v>21</v>
      </c>
      <c r="Q11" s="67" t="s">
        <v>22</v>
      </c>
      <c r="R11" s="75" t="s">
        <v>61</v>
      </c>
      <c r="S11" s="67" t="s">
        <v>1229</v>
      </c>
      <c r="T11" s="70" t="s">
        <v>1241</v>
      </c>
      <c r="U11" s="67" t="s">
        <v>1230</v>
      </c>
      <c r="V11" s="72">
        <v>1.2999999999999999E-3</v>
      </c>
      <c r="W11" s="72" t="s">
        <v>10</v>
      </c>
      <c r="X11" s="74" t="s">
        <v>58</v>
      </c>
      <c r="Y11" s="72">
        <v>1.2999999999999999E-3</v>
      </c>
      <c r="Z11" s="75" t="s">
        <v>59</v>
      </c>
      <c r="AA11" s="67" t="s">
        <v>13</v>
      </c>
      <c r="AB11" s="67" t="s">
        <v>12</v>
      </c>
      <c r="AC11" s="67"/>
      <c r="AD11" s="72" t="s">
        <v>4</v>
      </c>
      <c r="AE11" s="67" t="s">
        <v>1324</v>
      </c>
    </row>
    <row r="12" spans="1:31" s="9" customFormat="1" hidden="1" x14ac:dyDescent="0.2">
      <c r="A12" s="67" t="s">
        <v>2</v>
      </c>
      <c r="B12" s="68">
        <v>2001</v>
      </c>
      <c r="C12" s="69" t="s">
        <v>1114</v>
      </c>
      <c r="D12" s="69" t="s">
        <v>1189</v>
      </c>
      <c r="E12" s="67" t="s">
        <v>15</v>
      </c>
      <c r="F12" s="67" t="s">
        <v>15</v>
      </c>
      <c r="G12" s="70">
        <v>47.256033000000002</v>
      </c>
      <c r="H12" s="70">
        <v>-122.434133</v>
      </c>
      <c r="I12" s="70">
        <v>1498089</v>
      </c>
      <c r="J12" s="71">
        <v>37043</v>
      </c>
      <c r="K12" s="72" t="s">
        <v>4</v>
      </c>
      <c r="L12" s="72" t="s">
        <v>5</v>
      </c>
      <c r="M12" s="68">
        <v>12</v>
      </c>
      <c r="N12" s="67" t="s">
        <v>6</v>
      </c>
      <c r="O12" s="73" t="s">
        <v>1235</v>
      </c>
      <c r="P12" s="67" t="s">
        <v>21</v>
      </c>
      <c r="Q12" s="67" t="s">
        <v>22</v>
      </c>
      <c r="R12" s="75" t="s">
        <v>61</v>
      </c>
      <c r="S12" s="67" t="s">
        <v>1229</v>
      </c>
      <c r="T12" s="70" t="s">
        <v>1241</v>
      </c>
      <c r="U12" s="67" t="s">
        <v>1230</v>
      </c>
      <c r="V12" s="72">
        <v>4.0000000000000001E-3</v>
      </c>
      <c r="W12" s="72" t="s">
        <v>11</v>
      </c>
      <c r="X12" s="74" t="s">
        <v>66</v>
      </c>
      <c r="Y12" s="72">
        <v>2E-3</v>
      </c>
      <c r="Z12" s="75" t="s">
        <v>59</v>
      </c>
      <c r="AA12" s="67" t="s">
        <v>13</v>
      </c>
      <c r="AB12" s="67" t="s">
        <v>14</v>
      </c>
      <c r="AC12" s="67" t="s">
        <v>1268</v>
      </c>
      <c r="AD12" s="72" t="s">
        <v>4</v>
      </c>
      <c r="AE12" s="67" t="s">
        <v>1324</v>
      </c>
    </row>
    <row r="13" spans="1:31" s="9" customFormat="1" hidden="1" x14ac:dyDescent="0.2">
      <c r="A13" s="67" t="s">
        <v>2</v>
      </c>
      <c r="B13" s="68">
        <v>2001</v>
      </c>
      <c r="C13" s="69" t="s">
        <v>1114</v>
      </c>
      <c r="D13" s="69" t="s">
        <v>1189</v>
      </c>
      <c r="E13" s="67" t="s">
        <v>24</v>
      </c>
      <c r="F13" s="67" t="s">
        <v>24</v>
      </c>
      <c r="G13" s="76">
        <v>48.827933333333299</v>
      </c>
      <c r="H13" s="76">
        <v>-122.72088333333301</v>
      </c>
      <c r="I13" s="70">
        <v>1498093</v>
      </c>
      <c r="J13" s="71">
        <v>37043</v>
      </c>
      <c r="K13" s="72" t="s">
        <v>4</v>
      </c>
      <c r="L13" s="72" t="s">
        <v>5</v>
      </c>
      <c r="M13" s="68">
        <v>15</v>
      </c>
      <c r="N13" s="67" t="s">
        <v>6</v>
      </c>
      <c r="O13" s="73" t="s">
        <v>1236</v>
      </c>
      <c r="P13" s="67" t="s">
        <v>25</v>
      </c>
      <c r="Q13" s="67" t="s">
        <v>26</v>
      </c>
      <c r="R13" s="69" t="s">
        <v>201</v>
      </c>
      <c r="S13" s="67" t="s">
        <v>1223</v>
      </c>
      <c r="T13" s="73" t="s">
        <v>1245</v>
      </c>
      <c r="U13" s="67" t="s">
        <v>1230</v>
      </c>
      <c r="V13" s="72">
        <v>8.0000000000000004E-4</v>
      </c>
      <c r="W13" s="72" t="s">
        <v>10</v>
      </c>
      <c r="X13" s="74" t="s">
        <v>58</v>
      </c>
      <c r="Y13" s="72">
        <v>8.0000000000000004E-4</v>
      </c>
      <c r="Z13" s="75" t="s">
        <v>59</v>
      </c>
      <c r="AA13" s="67" t="s">
        <v>13</v>
      </c>
      <c r="AB13" s="67" t="s">
        <v>12</v>
      </c>
      <c r="AC13" s="67" t="s">
        <v>1249</v>
      </c>
      <c r="AD13" s="72" t="s">
        <v>4</v>
      </c>
      <c r="AE13" s="67" t="s">
        <v>1324</v>
      </c>
    </row>
    <row r="14" spans="1:31" s="9" customFormat="1" hidden="1" x14ac:dyDescent="0.2">
      <c r="A14" s="67" t="s">
        <v>2</v>
      </c>
      <c r="B14" s="68">
        <v>2001</v>
      </c>
      <c r="C14" s="69" t="s">
        <v>1114</v>
      </c>
      <c r="D14" s="69" t="s">
        <v>1189</v>
      </c>
      <c r="E14" s="67" t="s">
        <v>27</v>
      </c>
      <c r="F14" s="67" t="s">
        <v>27</v>
      </c>
      <c r="G14" s="70">
        <v>47.543509999999898</v>
      </c>
      <c r="H14" s="70">
        <v>-122.64424</v>
      </c>
      <c r="I14" s="70">
        <v>1498094</v>
      </c>
      <c r="J14" s="71">
        <v>37043</v>
      </c>
      <c r="K14" s="72" t="s">
        <v>4</v>
      </c>
      <c r="L14" s="72" t="s">
        <v>5</v>
      </c>
      <c r="M14" s="68">
        <v>15</v>
      </c>
      <c r="N14" s="67" t="s">
        <v>6</v>
      </c>
      <c r="O14" s="73" t="s">
        <v>1236</v>
      </c>
      <c r="P14" s="67" t="s">
        <v>25</v>
      </c>
      <c r="Q14" s="67" t="s">
        <v>26</v>
      </c>
      <c r="R14" s="69" t="s">
        <v>201</v>
      </c>
      <c r="S14" s="67" t="s">
        <v>1223</v>
      </c>
      <c r="T14" s="73" t="s">
        <v>1245</v>
      </c>
      <c r="U14" s="67" t="s">
        <v>1230</v>
      </c>
      <c r="V14" s="72">
        <v>4.0000000000000001E-3</v>
      </c>
      <c r="W14" s="72" t="s">
        <v>11</v>
      </c>
      <c r="X14" s="74" t="s">
        <v>66</v>
      </c>
      <c r="Y14" s="72">
        <v>2E-3</v>
      </c>
      <c r="Z14" s="75" t="s">
        <v>59</v>
      </c>
      <c r="AA14" s="67" t="s">
        <v>13</v>
      </c>
      <c r="AB14" s="67" t="s">
        <v>14</v>
      </c>
      <c r="AC14" s="67" t="s">
        <v>1268</v>
      </c>
      <c r="AD14" s="72" t="s">
        <v>4</v>
      </c>
      <c r="AE14" s="67" t="s">
        <v>1324</v>
      </c>
    </row>
    <row r="15" spans="1:31" s="9" customFormat="1" hidden="1" x14ac:dyDescent="0.2">
      <c r="A15" s="67" t="s">
        <v>2</v>
      </c>
      <c r="B15" s="68">
        <v>2001</v>
      </c>
      <c r="C15" s="69" t="s">
        <v>1114</v>
      </c>
      <c r="D15" s="69" t="s">
        <v>1189</v>
      </c>
      <c r="E15" s="67" t="s">
        <v>28</v>
      </c>
      <c r="F15" s="67" t="s">
        <v>28</v>
      </c>
      <c r="G15" s="70">
        <v>47.178989999999899</v>
      </c>
      <c r="H15" s="70">
        <v>-122.91479</v>
      </c>
      <c r="I15" s="70">
        <v>1498095</v>
      </c>
      <c r="J15" s="71">
        <v>37043</v>
      </c>
      <c r="K15" s="72" t="s">
        <v>4</v>
      </c>
      <c r="L15" s="72" t="s">
        <v>5</v>
      </c>
      <c r="M15" s="68">
        <v>15</v>
      </c>
      <c r="N15" s="67" t="s">
        <v>6</v>
      </c>
      <c r="O15" s="73" t="s">
        <v>1236</v>
      </c>
      <c r="P15" s="67" t="s">
        <v>25</v>
      </c>
      <c r="Q15" s="67" t="s">
        <v>26</v>
      </c>
      <c r="R15" s="69" t="s">
        <v>201</v>
      </c>
      <c r="S15" s="67" t="s">
        <v>1223</v>
      </c>
      <c r="T15" s="73" t="s">
        <v>1245</v>
      </c>
      <c r="U15" s="67" t="s">
        <v>1230</v>
      </c>
      <c r="V15" s="72">
        <v>9.8999999999999999E-4</v>
      </c>
      <c r="W15" s="72" t="s">
        <v>10</v>
      </c>
      <c r="X15" s="74" t="s">
        <v>58</v>
      </c>
      <c r="Y15" s="72">
        <v>9.8999999999999999E-4</v>
      </c>
      <c r="Z15" s="75" t="s">
        <v>59</v>
      </c>
      <c r="AA15" s="67" t="s">
        <v>13</v>
      </c>
      <c r="AB15" s="67" t="s">
        <v>12</v>
      </c>
      <c r="AC15" s="67"/>
      <c r="AD15" s="72" t="s">
        <v>4</v>
      </c>
      <c r="AE15" s="67" t="s">
        <v>1324</v>
      </c>
    </row>
    <row r="16" spans="1:31" s="9" customFormat="1" hidden="1" x14ac:dyDescent="0.2">
      <c r="A16" s="67" t="s">
        <v>2</v>
      </c>
      <c r="B16" s="68">
        <v>2002</v>
      </c>
      <c r="C16" s="69" t="s">
        <v>1114</v>
      </c>
      <c r="D16" s="69" t="s">
        <v>1189</v>
      </c>
      <c r="E16" s="67" t="s">
        <v>1190</v>
      </c>
      <c r="F16" s="67" t="s">
        <v>29</v>
      </c>
      <c r="G16" s="70">
        <v>48.043050000000001</v>
      </c>
      <c r="H16" s="70">
        <v>-123.026666666666</v>
      </c>
      <c r="I16" s="70">
        <v>2238080</v>
      </c>
      <c r="J16" s="71">
        <v>37375</v>
      </c>
      <c r="K16" s="72" t="s">
        <v>4</v>
      </c>
      <c r="L16" s="72" t="s">
        <v>5</v>
      </c>
      <c r="M16" s="68">
        <v>30</v>
      </c>
      <c r="N16" s="67" t="s">
        <v>6</v>
      </c>
      <c r="O16" s="73" t="s">
        <v>177</v>
      </c>
      <c r="P16" s="67" t="s">
        <v>30</v>
      </c>
      <c r="Q16" s="67" t="s">
        <v>31</v>
      </c>
      <c r="R16" s="75" t="s">
        <v>61</v>
      </c>
      <c r="S16" s="67" t="s">
        <v>829</v>
      </c>
      <c r="T16" s="73" t="s">
        <v>177</v>
      </c>
      <c r="U16" s="67" t="s">
        <v>1230</v>
      </c>
      <c r="V16" s="72">
        <v>3.5000000000000003E-2</v>
      </c>
      <c r="W16" s="72"/>
      <c r="X16" s="74" t="s">
        <v>58</v>
      </c>
      <c r="Y16" s="72">
        <v>3.5000000000000003E-2</v>
      </c>
      <c r="Z16" s="75" t="s">
        <v>59</v>
      </c>
      <c r="AA16" s="67" t="s">
        <v>13</v>
      </c>
      <c r="AB16" s="67" t="s">
        <v>33</v>
      </c>
      <c r="AC16" s="67"/>
      <c r="AD16" s="72" t="s">
        <v>4</v>
      </c>
      <c r="AE16" s="67" t="s">
        <v>1324</v>
      </c>
    </row>
    <row r="17" spans="1:31" s="9" customFormat="1" hidden="1" x14ac:dyDescent="0.2">
      <c r="A17" s="67" t="s">
        <v>2</v>
      </c>
      <c r="B17" s="68">
        <v>2002</v>
      </c>
      <c r="C17" s="69" t="s">
        <v>1114</v>
      </c>
      <c r="D17" s="69" t="s">
        <v>1189</v>
      </c>
      <c r="E17" s="67" t="s">
        <v>17</v>
      </c>
      <c r="F17" s="67" t="s">
        <v>34</v>
      </c>
      <c r="G17" s="70">
        <v>47.377516666666601</v>
      </c>
      <c r="H17" s="70">
        <v>-122.975833333333</v>
      </c>
      <c r="I17" s="70">
        <v>2238081</v>
      </c>
      <c r="J17" s="71">
        <v>37405</v>
      </c>
      <c r="K17" s="72" t="s">
        <v>4</v>
      </c>
      <c r="L17" s="72" t="s">
        <v>5</v>
      </c>
      <c r="M17" s="68">
        <v>30</v>
      </c>
      <c r="N17" s="67" t="s">
        <v>6</v>
      </c>
      <c r="O17" s="73" t="s">
        <v>177</v>
      </c>
      <c r="P17" s="67" t="s">
        <v>30</v>
      </c>
      <c r="Q17" s="67" t="s">
        <v>31</v>
      </c>
      <c r="R17" s="75" t="s">
        <v>61</v>
      </c>
      <c r="S17" s="67" t="s">
        <v>829</v>
      </c>
      <c r="T17" s="73" t="s">
        <v>177</v>
      </c>
      <c r="U17" s="67" t="s">
        <v>1230</v>
      </c>
      <c r="V17" s="72">
        <v>1.4999999999999999E-2</v>
      </c>
      <c r="W17" s="72"/>
      <c r="X17" s="74" t="s">
        <v>58</v>
      </c>
      <c r="Y17" s="72">
        <v>1.4999999999999999E-2</v>
      </c>
      <c r="Z17" s="75" t="s">
        <v>59</v>
      </c>
      <c r="AA17" s="67" t="s">
        <v>13</v>
      </c>
      <c r="AB17" s="67" t="s">
        <v>33</v>
      </c>
      <c r="AC17" s="67"/>
      <c r="AD17" s="72" t="s">
        <v>4</v>
      </c>
      <c r="AE17" s="67" t="s">
        <v>1324</v>
      </c>
    </row>
    <row r="18" spans="1:31" s="9" customFormat="1" hidden="1" x14ac:dyDescent="0.2">
      <c r="A18" s="67" t="s">
        <v>2</v>
      </c>
      <c r="B18" s="68">
        <v>2002</v>
      </c>
      <c r="C18" s="69" t="s">
        <v>1114</v>
      </c>
      <c r="D18" s="69" t="s">
        <v>1189</v>
      </c>
      <c r="E18" s="67" t="s">
        <v>1193</v>
      </c>
      <c r="F18" s="67" t="s">
        <v>35</v>
      </c>
      <c r="G18" s="70">
        <v>47.619999999999898</v>
      </c>
      <c r="H18" s="70">
        <v>-122.488616666666</v>
      </c>
      <c r="I18" s="70">
        <v>2238082</v>
      </c>
      <c r="J18" s="71">
        <v>37374</v>
      </c>
      <c r="K18" s="72" t="s">
        <v>4</v>
      </c>
      <c r="L18" s="72" t="s">
        <v>5</v>
      </c>
      <c r="M18" s="68">
        <v>30</v>
      </c>
      <c r="N18" s="67" t="s">
        <v>6</v>
      </c>
      <c r="O18" s="73" t="s">
        <v>177</v>
      </c>
      <c r="P18" s="67" t="s">
        <v>30</v>
      </c>
      <c r="Q18" s="67" t="s">
        <v>31</v>
      </c>
      <c r="R18" s="75" t="s">
        <v>61</v>
      </c>
      <c r="S18" s="67" t="s">
        <v>829</v>
      </c>
      <c r="T18" s="73" t="s">
        <v>177</v>
      </c>
      <c r="U18" s="67" t="s">
        <v>1230</v>
      </c>
      <c r="V18" s="72">
        <v>2.1000000000000001E-2</v>
      </c>
      <c r="W18" s="72"/>
      <c r="X18" s="74" t="s">
        <v>58</v>
      </c>
      <c r="Y18" s="72">
        <v>2.1000000000000001E-2</v>
      </c>
      <c r="Z18" s="75" t="s">
        <v>59</v>
      </c>
      <c r="AA18" s="67" t="s">
        <v>13</v>
      </c>
      <c r="AB18" s="67" t="s">
        <v>33</v>
      </c>
      <c r="AC18" s="67"/>
      <c r="AD18" s="72" t="s">
        <v>4</v>
      </c>
      <c r="AE18" s="67" t="s">
        <v>1324</v>
      </c>
    </row>
    <row r="19" spans="1:31" s="9" customFormat="1" hidden="1" x14ac:dyDescent="0.2">
      <c r="A19" s="67" t="s">
        <v>2</v>
      </c>
      <c r="B19" s="68">
        <v>2002</v>
      </c>
      <c r="C19" s="69" t="s">
        <v>1114</v>
      </c>
      <c r="D19" s="69" t="s">
        <v>1189</v>
      </c>
      <c r="E19" s="67" t="s">
        <v>1193</v>
      </c>
      <c r="F19" s="67" t="s">
        <v>36</v>
      </c>
      <c r="G19" s="70">
        <v>47.621949999999899</v>
      </c>
      <c r="H19" s="70">
        <v>-122.51666944444401</v>
      </c>
      <c r="I19" s="70">
        <v>2238083</v>
      </c>
      <c r="J19" s="71">
        <v>37374</v>
      </c>
      <c r="K19" s="72" t="s">
        <v>4</v>
      </c>
      <c r="L19" s="72" t="s">
        <v>5</v>
      </c>
      <c r="M19" s="68">
        <v>30</v>
      </c>
      <c r="N19" s="67" t="s">
        <v>6</v>
      </c>
      <c r="O19" s="73" t="s">
        <v>177</v>
      </c>
      <c r="P19" s="67" t="s">
        <v>30</v>
      </c>
      <c r="Q19" s="67" t="s">
        <v>31</v>
      </c>
      <c r="R19" s="75" t="s">
        <v>61</v>
      </c>
      <c r="S19" s="67" t="s">
        <v>829</v>
      </c>
      <c r="T19" s="73" t="s">
        <v>177</v>
      </c>
      <c r="U19" s="67" t="s">
        <v>1230</v>
      </c>
      <c r="V19" s="72">
        <v>0.02</v>
      </c>
      <c r="W19" s="72"/>
      <c r="X19" s="74" t="s">
        <v>58</v>
      </c>
      <c r="Y19" s="72">
        <v>0.02</v>
      </c>
      <c r="Z19" s="75" t="s">
        <v>59</v>
      </c>
      <c r="AA19" s="67" t="s">
        <v>13</v>
      </c>
      <c r="AB19" s="67" t="s">
        <v>33</v>
      </c>
      <c r="AC19" s="67"/>
      <c r="AD19" s="72" t="s">
        <v>4</v>
      </c>
      <c r="AE19" s="67" t="s">
        <v>1324</v>
      </c>
    </row>
    <row r="20" spans="1:31" s="9" customFormat="1" hidden="1" x14ac:dyDescent="0.2">
      <c r="A20" s="67" t="s">
        <v>2</v>
      </c>
      <c r="B20" s="68">
        <v>2002</v>
      </c>
      <c r="C20" s="69" t="s">
        <v>1114</v>
      </c>
      <c r="D20" s="69" t="s">
        <v>1189</v>
      </c>
      <c r="E20" s="67" t="s">
        <v>1191</v>
      </c>
      <c r="F20" s="67" t="s">
        <v>37</v>
      </c>
      <c r="G20" s="70">
        <v>47.589833333333303</v>
      </c>
      <c r="H20" s="70">
        <v>-122.686666666666</v>
      </c>
      <c r="I20" s="70">
        <v>2238084</v>
      </c>
      <c r="J20" s="71">
        <v>37420</v>
      </c>
      <c r="K20" s="72" t="s">
        <v>4</v>
      </c>
      <c r="L20" s="72" t="s">
        <v>5</v>
      </c>
      <c r="M20" s="68">
        <v>34</v>
      </c>
      <c r="N20" s="67" t="s">
        <v>6</v>
      </c>
      <c r="O20" s="73" t="s">
        <v>177</v>
      </c>
      <c r="P20" s="67" t="s">
        <v>30</v>
      </c>
      <c r="Q20" s="67" t="s">
        <v>31</v>
      </c>
      <c r="R20" s="75" t="s">
        <v>61</v>
      </c>
      <c r="S20" s="67" t="s">
        <v>829</v>
      </c>
      <c r="T20" s="73" t="s">
        <v>177</v>
      </c>
      <c r="U20" s="67" t="s">
        <v>1230</v>
      </c>
      <c r="V20" s="72">
        <v>1.7000000000000001E-2</v>
      </c>
      <c r="W20" s="72"/>
      <c r="X20" s="74" t="s">
        <v>58</v>
      </c>
      <c r="Y20" s="72">
        <v>1.7000000000000001E-2</v>
      </c>
      <c r="Z20" s="75" t="s">
        <v>59</v>
      </c>
      <c r="AA20" s="67" t="s">
        <v>13</v>
      </c>
      <c r="AB20" s="67" t="s">
        <v>33</v>
      </c>
      <c r="AC20" s="67"/>
      <c r="AD20" s="72" t="s">
        <v>4</v>
      </c>
      <c r="AE20" s="67" t="s">
        <v>1324</v>
      </c>
    </row>
    <row r="21" spans="1:31" s="9" customFormat="1" hidden="1" x14ac:dyDescent="0.2">
      <c r="A21" s="67" t="s">
        <v>2</v>
      </c>
      <c r="B21" s="68">
        <v>2002</v>
      </c>
      <c r="C21" s="69" t="s">
        <v>1114</v>
      </c>
      <c r="D21" s="69" t="s">
        <v>1189</v>
      </c>
      <c r="E21" s="67" t="s">
        <v>1191</v>
      </c>
      <c r="F21" s="67" t="s">
        <v>38</v>
      </c>
      <c r="G21" s="70">
        <v>47.584333333333298</v>
      </c>
      <c r="H21" s="70">
        <v>-122.687833333333</v>
      </c>
      <c r="I21" s="70">
        <v>2238085</v>
      </c>
      <c r="J21" s="71">
        <v>37420</v>
      </c>
      <c r="K21" s="72" t="s">
        <v>4</v>
      </c>
      <c r="L21" s="72" t="s">
        <v>5</v>
      </c>
      <c r="M21" s="68">
        <v>35</v>
      </c>
      <c r="N21" s="67" t="s">
        <v>6</v>
      </c>
      <c r="O21" s="73" t="s">
        <v>177</v>
      </c>
      <c r="P21" s="67" t="s">
        <v>30</v>
      </c>
      <c r="Q21" s="67" t="s">
        <v>31</v>
      </c>
      <c r="R21" s="75" t="s">
        <v>61</v>
      </c>
      <c r="S21" s="67" t="s">
        <v>829</v>
      </c>
      <c r="T21" s="73" t="s">
        <v>177</v>
      </c>
      <c r="U21" s="67" t="s">
        <v>1230</v>
      </c>
      <c r="V21" s="72">
        <v>1.7999999999999999E-2</v>
      </c>
      <c r="W21" s="72"/>
      <c r="X21" s="74" t="s">
        <v>58</v>
      </c>
      <c r="Y21" s="72">
        <v>1.7999999999999999E-2</v>
      </c>
      <c r="Z21" s="75" t="s">
        <v>59</v>
      </c>
      <c r="AA21" s="67" t="s">
        <v>13</v>
      </c>
      <c r="AB21" s="67" t="s">
        <v>33</v>
      </c>
      <c r="AC21" s="67"/>
      <c r="AD21" s="72" t="s">
        <v>4</v>
      </c>
      <c r="AE21" s="67" t="s">
        <v>1324</v>
      </c>
    </row>
    <row r="22" spans="1:31" s="9" customFormat="1" hidden="1" x14ac:dyDescent="0.2">
      <c r="A22" s="67" t="s">
        <v>2</v>
      </c>
      <c r="B22" s="68">
        <v>2002</v>
      </c>
      <c r="C22" s="69" t="s">
        <v>1114</v>
      </c>
      <c r="D22" s="69" t="s">
        <v>1189</v>
      </c>
      <c r="E22" s="67" t="s">
        <v>1191</v>
      </c>
      <c r="F22" s="67" t="s">
        <v>39</v>
      </c>
      <c r="G22" s="70">
        <v>47.58</v>
      </c>
      <c r="H22" s="70">
        <v>-122.68499999999899</v>
      </c>
      <c r="I22" s="70">
        <v>2238086</v>
      </c>
      <c r="J22" s="71">
        <v>37420</v>
      </c>
      <c r="K22" s="72" t="s">
        <v>4</v>
      </c>
      <c r="L22" s="72" t="s">
        <v>5</v>
      </c>
      <c r="M22" s="68">
        <v>31</v>
      </c>
      <c r="N22" s="67" t="s">
        <v>6</v>
      </c>
      <c r="O22" s="73" t="s">
        <v>177</v>
      </c>
      <c r="P22" s="67" t="s">
        <v>30</v>
      </c>
      <c r="Q22" s="67" t="s">
        <v>31</v>
      </c>
      <c r="R22" s="75" t="s">
        <v>61</v>
      </c>
      <c r="S22" s="67" t="s">
        <v>829</v>
      </c>
      <c r="T22" s="73" t="s">
        <v>177</v>
      </c>
      <c r="U22" s="67" t="s">
        <v>1230</v>
      </c>
      <c r="V22" s="72">
        <v>1.7999999999999999E-2</v>
      </c>
      <c r="W22" s="72"/>
      <c r="X22" s="74" t="s">
        <v>58</v>
      </c>
      <c r="Y22" s="72">
        <v>1.7999999999999999E-2</v>
      </c>
      <c r="Z22" s="75" t="s">
        <v>59</v>
      </c>
      <c r="AA22" s="67" t="s">
        <v>13</v>
      </c>
      <c r="AB22" s="67" t="s">
        <v>33</v>
      </c>
      <c r="AC22" s="67"/>
      <c r="AD22" s="72" t="s">
        <v>4</v>
      </c>
      <c r="AE22" s="67" t="s">
        <v>1324</v>
      </c>
    </row>
    <row r="23" spans="1:31" s="9" customFormat="1" hidden="1" x14ac:dyDescent="0.2">
      <c r="A23" s="67" t="s">
        <v>2</v>
      </c>
      <c r="B23" s="68">
        <v>2002</v>
      </c>
      <c r="C23" s="69" t="s">
        <v>1114</v>
      </c>
      <c r="D23" s="69" t="s">
        <v>1189</v>
      </c>
      <c r="E23" s="67" t="s">
        <v>1191</v>
      </c>
      <c r="F23" s="67" t="s">
        <v>40</v>
      </c>
      <c r="G23" s="70">
        <v>47.6432</v>
      </c>
      <c r="H23" s="70">
        <v>-122.695216666666</v>
      </c>
      <c r="I23" s="70">
        <v>2238087</v>
      </c>
      <c r="J23" s="71">
        <v>37391</v>
      </c>
      <c r="K23" s="72" t="s">
        <v>4</v>
      </c>
      <c r="L23" s="72" t="s">
        <v>5</v>
      </c>
      <c r="M23" s="68">
        <v>30</v>
      </c>
      <c r="N23" s="67" t="s">
        <v>6</v>
      </c>
      <c r="O23" s="73" t="s">
        <v>177</v>
      </c>
      <c r="P23" s="67" t="s">
        <v>30</v>
      </c>
      <c r="Q23" s="67" t="s">
        <v>31</v>
      </c>
      <c r="R23" s="75" t="s">
        <v>61</v>
      </c>
      <c r="S23" s="67" t="s">
        <v>829</v>
      </c>
      <c r="T23" s="73" t="s">
        <v>177</v>
      </c>
      <c r="U23" s="67" t="s">
        <v>1230</v>
      </c>
      <c r="V23" s="72">
        <v>0.02</v>
      </c>
      <c r="W23" s="72"/>
      <c r="X23" s="74" t="s">
        <v>58</v>
      </c>
      <c r="Y23" s="72">
        <v>0.02</v>
      </c>
      <c r="Z23" s="75" t="s">
        <v>59</v>
      </c>
      <c r="AA23" s="67" t="s">
        <v>13</v>
      </c>
      <c r="AB23" s="67" t="s">
        <v>33</v>
      </c>
      <c r="AC23" s="67"/>
      <c r="AD23" s="72" t="s">
        <v>4</v>
      </c>
      <c r="AE23" s="67" t="s">
        <v>1324</v>
      </c>
    </row>
    <row r="24" spans="1:31" s="9" customFormat="1" hidden="1" x14ac:dyDescent="0.2">
      <c r="A24" s="67" t="s">
        <v>2</v>
      </c>
      <c r="B24" s="68">
        <v>2002</v>
      </c>
      <c r="C24" s="69" t="s">
        <v>1114</v>
      </c>
      <c r="D24" s="69" t="s">
        <v>1189</v>
      </c>
      <c r="E24" s="67" t="s">
        <v>3</v>
      </c>
      <c r="F24" s="67" t="s">
        <v>27</v>
      </c>
      <c r="G24" s="70">
        <v>47.541833333333301</v>
      </c>
      <c r="H24" s="70">
        <v>-122.639166666666</v>
      </c>
      <c r="I24" s="70">
        <v>2238088</v>
      </c>
      <c r="J24" s="71">
        <v>37377</v>
      </c>
      <c r="K24" s="72" t="s">
        <v>4</v>
      </c>
      <c r="L24" s="72" t="s">
        <v>5</v>
      </c>
      <c r="M24" s="68">
        <v>30</v>
      </c>
      <c r="N24" s="67" t="s">
        <v>6</v>
      </c>
      <c r="O24" s="73" t="s">
        <v>177</v>
      </c>
      <c r="P24" s="67" t="s">
        <v>30</v>
      </c>
      <c r="Q24" s="67" t="s">
        <v>31</v>
      </c>
      <c r="R24" s="75" t="s">
        <v>61</v>
      </c>
      <c r="S24" s="67" t="s">
        <v>829</v>
      </c>
      <c r="T24" s="73" t="s">
        <v>177</v>
      </c>
      <c r="U24" s="67" t="s">
        <v>1230</v>
      </c>
      <c r="V24" s="72">
        <v>2.5000000000000001E-2</v>
      </c>
      <c r="W24" s="72"/>
      <c r="X24" s="74" t="s">
        <v>58</v>
      </c>
      <c r="Y24" s="72">
        <v>2.5000000000000001E-2</v>
      </c>
      <c r="Z24" s="75" t="s">
        <v>59</v>
      </c>
      <c r="AA24" s="67" t="s">
        <v>13</v>
      </c>
      <c r="AB24" s="67" t="s">
        <v>33</v>
      </c>
      <c r="AC24" s="67"/>
      <c r="AD24" s="72" t="s">
        <v>4</v>
      </c>
      <c r="AE24" s="67" t="s">
        <v>1324</v>
      </c>
    </row>
    <row r="25" spans="1:31" s="9" customFormat="1" hidden="1" x14ac:dyDescent="0.2">
      <c r="A25" s="67" t="s">
        <v>2</v>
      </c>
      <c r="B25" s="68">
        <v>2002</v>
      </c>
      <c r="C25" s="69" t="s">
        <v>1114</v>
      </c>
      <c r="D25" s="69" t="s">
        <v>1189</v>
      </c>
      <c r="E25" s="67" t="s">
        <v>3</v>
      </c>
      <c r="F25" s="67" t="s">
        <v>41</v>
      </c>
      <c r="G25" s="70">
        <v>47.548333333333296</v>
      </c>
      <c r="H25" s="70">
        <v>-122.61433333333299</v>
      </c>
      <c r="I25" s="70">
        <v>2238089</v>
      </c>
      <c r="J25" s="71">
        <v>37377</v>
      </c>
      <c r="K25" s="72" t="s">
        <v>4</v>
      </c>
      <c r="L25" s="72" t="s">
        <v>5</v>
      </c>
      <c r="M25" s="68">
        <v>30</v>
      </c>
      <c r="N25" s="67" t="s">
        <v>6</v>
      </c>
      <c r="O25" s="73" t="s">
        <v>177</v>
      </c>
      <c r="P25" s="67" t="s">
        <v>30</v>
      </c>
      <c r="Q25" s="67" t="s">
        <v>31</v>
      </c>
      <c r="R25" s="75" t="s">
        <v>61</v>
      </c>
      <c r="S25" s="67" t="s">
        <v>829</v>
      </c>
      <c r="T25" s="73" t="s">
        <v>177</v>
      </c>
      <c r="U25" s="67" t="s">
        <v>1230</v>
      </c>
      <c r="V25" s="72">
        <v>2.1999999999999999E-2</v>
      </c>
      <c r="W25" s="72"/>
      <c r="X25" s="74" t="s">
        <v>58</v>
      </c>
      <c r="Y25" s="72">
        <v>2.1999999999999999E-2</v>
      </c>
      <c r="Z25" s="75" t="s">
        <v>59</v>
      </c>
      <c r="AA25" s="67" t="s">
        <v>13</v>
      </c>
      <c r="AB25" s="67" t="s">
        <v>33</v>
      </c>
      <c r="AC25" s="67"/>
      <c r="AD25" s="72" t="s">
        <v>4</v>
      </c>
      <c r="AE25" s="67" t="s">
        <v>1324</v>
      </c>
    </row>
    <row r="26" spans="1:31" s="9" customFormat="1" hidden="1" x14ac:dyDescent="0.2">
      <c r="A26" s="67" t="s">
        <v>2</v>
      </c>
      <c r="B26" s="68">
        <v>2001</v>
      </c>
      <c r="C26" s="69" t="s">
        <v>1114</v>
      </c>
      <c r="D26" s="69" t="s">
        <v>1189</v>
      </c>
      <c r="E26" s="67" t="s">
        <v>1179</v>
      </c>
      <c r="F26" s="67" t="s">
        <v>42</v>
      </c>
      <c r="G26" s="70">
        <v>47.586216666666601</v>
      </c>
      <c r="H26" s="70">
        <v>-122.645</v>
      </c>
      <c r="I26" s="70">
        <v>2238090</v>
      </c>
      <c r="J26" s="71">
        <v>37091</v>
      </c>
      <c r="K26" s="72" t="s">
        <v>4</v>
      </c>
      <c r="L26" s="72" t="s">
        <v>5</v>
      </c>
      <c r="M26" s="68">
        <v>30</v>
      </c>
      <c r="N26" s="67" t="s">
        <v>6</v>
      </c>
      <c r="O26" s="73" t="s">
        <v>177</v>
      </c>
      <c r="P26" s="67" t="s">
        <v>30</v>
      </c>
      <c r="Q26" s="67" t="s">
        <v>31</v>
      </c>
      <c r="R26" s="75" t="s">
        <v>61</v>
      </c>
      <c r="S26" s="67" t="s">
        <v>829</v>
      </c>
      <c r="T26" s="73" t="s">
        <v>177</v>
      </c>
      <c r="U26" s="67" t="s">
        <v>1230</v>
      </c>
      <c r="V26" s="72">
        <v>1.4999999999999999E-2</v>
      </c>
      <c r="W26" s="72"/>
      <c r="X26" s="74" t="s">
        <v>58</v>
      </c>
      <c r="Y26" s="72">
        <v>1.4999999999999999E-2</v>
      </c>
      <c r="Z26" s="75" t="s">
        <v>59</v>
      </c>
      <c r="AA26" s="67" t="s">
        <v>13</v>
      </c>
      <c r="AB26" s="67" t="s">
        <v>33</v>
      </c>
      <c r="AC26" s="67"/>
      <c r="AD26" s="72" t="s">
        <v>4</v>
      </c>
      <c r="AE26" s="67" t="s">
        <v>1324</v>
      </c>
    </row>
    <row r="27" spans="1:31" s="9" customFormat="1" hidden="1" x14ac:dyDescent="0.2">
      <c r="A27" s="67" t="s">
        <v>2</v>
      </c>
      <c r="B27" s="68">
        <v>2001</v>
      </c>
      <c r="C27" s="69" t="s">
        <v>1114</v>
      </c>
      <c r="D27" s="69" t="s">
        <v>1189</v>
      </c>
      <c r="E27" s="67" t="s">
        <v>1191</v>
      </c>
      <c r="F27" s="67" t="s">
        <v>43</v>
      </c>
      <c r="G27" s="70">
        <v>47.5697499999999</v>
      </c>
      <c r="H27" s="70">
        <v>-122.673216</v>
      </c>
      <c r="I27" s="70" t="s">
        <v>44</v>
      </c>
      <c r="J27" s="71">
        <v>37091</v>
      </c>
      <c r="K27" s="72" t="s">
        <v>4</v>
      </c>
      <c r="L27" s="72" t="s">
        <v>5</v>
      </c>
      <c r="M27" s="68">
        <v>30</v>
      </c>
      <c r="N27" s="67" t="s">
        <v>6</v>
      </c>
      <c r="O27" s="73" t="s">
        <v>177</v>
      </c>
      <c r="P27" s="67" t="s">
        <v>30</v>
      </c>
      <c r="Q27" s="67" t="s">
        <v>31</v>
      </c>
      <c r="R27" s="75" t="s">
        <v>61</v>
      </c>
      <c r="S27" s="67" t="s">
        <v>829</v>
      </c>
      <c r="T27" s="73" t="s">
        <v>177</v>
      </c>
      <c r="U27" s="67" t="s">
        <v>1230</v>
      </c>
      <c r="V27" s="72">
        <v>2.1000000000000001E-2</v>
      </c>
      <c r="W27" s="72"/>
      <c r="X27" s="74" t="s">
        <v>58</v>
      </c>
      <c r="Y27" s="72">
        <v>2.1000000000000001E-2</v>
      </c>
      <c r="Z27" s="75" t="s">
        <v>59</v>
      </c>
      <c r="AA27" s="67" t="s">
        <v>13</v>
      </c>
      <c r="AB27" s="67" t="s">
        <v>33</v>
      </c>
      <c r="AC27" s="67"/>
      <c r="AD27" s="72" t="s">
        <v>4</v>
      </c>
      <c r="AE27" s="67" t="s">
        <v>1324</v>
      </c>
    </row>
    <row r="28" spans="1:31" s="9" customFormat="1" hidden="1" x14ac:dyDescent="0.2">
      <c r="A28" s="67" t="s">
        <v>2</v>
      </c>
      <c r="B28" s="68">
        <v>2001</v>
      </c>
      <c r="C28" s="69" t="s">
        <v>1114</v>
      </c>
      <c r="D28" s="69" t="s">
        <v>1189</v>
      </c>
      <c r="E28" s="67" t="s">
        <v>1179</v>
      </c>
      <c r="F28" s="67" t="s">
        <v>1192</v>
      </c>
      <c r="G28" s="70">
        <v>47.574950000000001</v>
      </c>
      <c r="H28" s="70">
        <v>-122.6262</v>
      </c>
      <c r="I28" s="70" t="s">
        <v>45</v>
      </c>
      <c r="J28" s="71">
        <v>37134</v>
      </c>
      <c r="K28" s="72" t="s">
        <v>4</v>
      </c>
      <c r="L28" s="72" t="s">
        <v>5</v>
      </c>
      <c r="M28" s="68">
        <v>20</v>
      </c>
      <c r="N28" s="67" t="s">
        <v>6</v>
      </c>
      <c r="O28" s="73" t="s">
        <v>177</v>
      </c>
      <c r="P28" s="67" t="s">
        <v>30</v>
      </c>
      <c r="Q28" s="67" t="s">
        <v>31</v>
      </c>
      <c r="R28" s="75" t="s">
        <v>61</v>
      </c>
      <c r="S28" s="67" t="s">
        <v>829</v>
      </c>
      <c r="T28" s="73" t="s">
        <v>177</v>
      </c>
      <c r="U28" s="67" t="s">
        <v>1230</v>
      </c>
      <c r="V28" s="72">
        <v>2.1999999999999999E-2</v>
      </c>
      <c r="W28" s="72"/>
      <c r="X28" s="74" t="s">
        <v>58</v>
      </c>
      <c r="Y28" s="72">
        <v>2.1999999999999999E-2</v>
      </c>
      <c r="Z28" s="75" t="s">
        <v>59</v>
      </c>
      <c r="AA28" s="67" t="s">
        <v>13</v>
      </c>
      <c r="AB28" s="67" t="s">
        <v>33</v>
      </c>
      <c r="AC28" s="67"/>
      <c r="AD28" s="72" t="s">
        <v>4</v>
      </c>
      <c r="AE28" s="67" t="s">
        <v>1324</v>
      </c>
    </row>
    <row r="29" spans="1:31" s="9" customFormat="1" hidden="1" x14ac:dyDescent="0.2">
      <c r="A29" s="67" t="s">
        <v>2</v>
      </c>
      <c r="B29" s="68">
        <v>2001</v>
      </c>
      <c r="C29" s="69" t="s">
        <v>1114</v>
      </c>
      <c r="D29" s="69" t="s">
        <v>1189</v>
      </c>
      <c r="E29" s="67" t="s">
        <v>46</v>
      </c>
      <c r="F29" s="67" t="s">
        <v>46</v>
      </c>
      <c r="G29" s="70">
        <v>47.583333000000003</v>
      </c>
      <c r="H29" s="70">
        <v>-122.685</v>
      </c>
      <c r="I29" s="70" t="s">
        <v>47</v>
      </c>
      <c r="J29" s="71">
        <v>37140</v>
      </c>
      <c r="K29" s="72" t="s">
        <v>4</v>
      </c>
      <c r="L29" s="72" t="s">
        <v>5</v>
      </c>
      <c r="M29" s="68">
        <v>9</v>
      </c>
      <c r="N29" s="67" t="s">
        <v>6</v>
      </c>
      <c r="O29" s="73" t="s">
        <v>1235</v>
      </c>
      <c r="P29" s="67" t="s">
        <v>48</v>
      </c>
      <c r="Q29" s="67" t="s">
        <v>1232</v>
      </c>
      <c r="R29" s="75" t="s">
        <v>61</v>
      </c>
      <c r="S29" s="67" t="s">
        <v>1229</v>
      </c>
      <c r="T29" s="70" t="s">
        <v>1241</v>
      </c>
      <c r="U29" s="67" t="s">
        <v>1230</v>
      </c>
      <c r="V29" s="72">
        <v>8.0000000000000002E-3</v>
      </c>
      <c r="W29" s="72"/>
      <c r="X29" s="74" t="s">
        <v>58</v>
      </c>
      <c r="Y29" s="72">
        <v>8.0000000000000002E-3</v>
      </c>
      <c r="Z29" s="75" t="s">
        <v>59</v>
      </c>
      <c r="AA29" s="67" t="s">
        <v>13</v>
      </c>
      <c r="AB29" s="67" t="s">
        <v>33</v>
      </c>
      <c r="AC29" s="67"/>
      <c r="AD29" s="72" t="s">
        <v>4</v>
      </c>
      <c r="AE29" s="67" t="s">
        <v>1324</v>
      </c>
    </row>
    <row r="30" spans="1:31" s="9" customFormat="1" hidden="1" x14ac:dyDescent="0.2">
      <c r="A30" s="67" t="s">
        <v>2</v>
      </c>
      <c r="B30" s="68">
        <v>2001</v>
      </c>
      <c r="C30" s="69" t="s">
        <v>1114</v>
      </c>
      <c r="D30" s="69" t="s">
        <v>1189</v>
      </c>
      <c r="E30" s="67" t="s">
        <v>46</v>
      </c>
      <c r="F30" s="67" t="s">
        <v>46</v>
      </c>
      <c r="G30" s="70">
        <v>47.583333000000003</v>
      </c>
      <c r="H30" s="70">
        <v>-122.685</v>
      </c>
      <c r="I30" s="70" t="s">
        <v>49</v>
      </c>
      <c r="J30" s="71">
        <v>37140</v>
      </c>
      <c r="K30" s="72" t="s">
        <v>4</v>
      </c>
      <c r="L30" s="72" t="s">
        <v>5</v>
      </c>
      <c r="M30" s="68">
        <v>9</v>
      </c>
      <c r="N30" s="67" t="s">
        <v>6</v>
      </c>
      <c r="O30" s="73" t="s">
        <v>1235</v>
      </c>
      <c r="P30" s="67" t="s">
        <v>48</v>
      </c>
      <c r="Q30" s="67" t="s">
        <v>1232</v>
      </c>
      <c r="R30" s="75" t="s">
        <v>61</v>
      </c>
      <c r="S30" s="67" t="s">
        <v>1229</v>
      </c>
      <c r="T30" s="70" t="s">
        <v>1241</v>
      </c>
      <c r="U30" s="67" t="s">
        <v>1230</v>
      </c>
      <c r="V30" s="72">
        <v>8.9999999999999993E-3</v>
      </c>
      <c r="W30" s="72"/>
      <c r="X30" s="74" t="s">
        <v>58</v>
      </c>
      <c r="Y30" s="72">
        <v>8.9999999999999993E-3</v>
      </c>
      <c r="Z30" s="75" t="s">
        <v>59</v>
      </c>
      <c r="AA30" s="67" t="s">
        <v>13</v>
      </c>
      <c r="AB30" s="67" t="s">
        <v>33</v>
      </c>
      <c r="AC30" s="67"/>
      <c r="AD30" s="72" t="s">
        <v>4</v>
      </c>
      <c r="AE30" s="67" t="s">
        <v>1324</v>
      </c>
    </row>
    <row r="31" spans="1:31" s="9" customFormat="1" x14ac:dyDescent="0.2">
      <c r="A31" s="7" t="s">
        <v>64</v>
      </c>
      <c r="B31" s="44">
        <v>2004</v>
      </c>
      <c r="C31" s="45" t="s">
        <v>1182</v>
      </c>
      <c r="D31" s="9" t="s">
        <v>1187</v>
      </c>
      <c r="E31" s="7" t="s">
        <v>1183</v>
      </c>
      <c r="F31" s="7" t="s">
        <v>70</v>
      </c>
      <c r="G31" s="1">
        <v>47.543677600000002</v>
      </c>
      <c r="H31" s="1">
        <v>-122.53082360000001</v>
      </c>
      <c r="I31" s="1" t="s">
        <v>146</v>
      </c>
      <c r="J31" s="61">
        <v>38244</v>
      </c>
      <c r="K31" s="12" t="s">
        <v>4</v>
      </c>
      <c r="L31" s="44" t="s">
        <v>5</v>
      </c>
      <c r="M31" s="12">
        <v>4</v>
      </c>
      <c r="N31" s="7" t="s">
        <v>6</v>
      </c>
      <c r="O31" s="1" t="s">
        <v>1236</v>
      </c>
      <c r="P31" s="1" t="s">
        <v>7</v>
      </c>
      <c r="Q31" s="7" t="s">
        <v>8</v>
      </c>
      <c r="R31" s="7" t="s">
        <v>201</v>
      </c>
      <c r="S31" s="7" t="s">
        <v>1228</v>
      </c>
      <c r="T31" s="1" t="s">
        <v>1238</v>
      </c>
      <c r="U31" s="9" t="s">
        <v>1230</v>
      </c>
      <c r="V31" s="12">
        <v>2E-3</v>
      </c>
      <c r="W31" s="12" t="s">
        <v>68</v>
      </c>
      <c r="X31" s="12" t="s">
        <v>58</v>
      </c>
      <c r="Y31" s="12">
        <v>2E-3</v>
      </c>
      <c r="Z31" s="7" t="s">
        <v>59</v>
      </c>
      <c r="AD31" s="10" t="s">
        <v>5</v>
      </c>
    </row>
    <row r="32" spans="1:31" s="9" customFormat="1" x14ac:dyDescent="0.2">
      <c r="A32" s="7" t="s">
        <v>64</v>
      </c>
      <c r="B32" s="44">
        <v>2004</v>
      </c>
      <c r="C32" s="45" t="s">
        <v>1182</v>
      </c>
      <c r="D32" s="9" t="s">
        <v>1187</v>
      </c>
      <c r="E32" s="7" t="s">
        <v>1183</v>
      </c>
      <c r="F32" s="7" t="s">
        <v>70</v>
      </c>
      <c r="G32" s="1">
        <v>47.543677600000002</v>
      </c>
      <c r="H32" s="1">
        <v>-122.53082360000001</v>
      </c>
      <c r="I32" s="1" t="s">
        <v>149</v>
      </c>
      <c r="J32" s="61">
        <v>38244</v>
      </c>
      <c r="K32" s="12" t="s">
        <v>4</v>
      </c>
      <c r="L32" s="44" t="s">
        <v>5</v>
      </c>
      <c r="M32" s="12">
        <v>4</v>
      </c>
      <c r="N32" s="7" t="s">
        <v>6</v>
      </c>
      <c r="O32" s="1" t="s">
        <v>1236</v>
      </c>
      <c r="P32" s="1" t="s">
        <v>7</v>
      </c>
      <c r="Q32" s="7" t="s">
        <v>8</v>
      </c>
      <c r="R32" s="7" t="s">
        <v>201</v>
      </c>
      <c r="S32" s="7" t="s">
        <v>1228</v>
      </c>
      <c r="T32" s="1" t="s">
        <v>1238</v>
      </c>
      <c r="U32" s="9" t="s">
        <v>1230</v>
      </c>
      <c r="V32" s="12">
        <v>3.0000000000000001E-3</v>
      </c>
      <c r="W32" s="12" t="s">
        <v>11</v>
      </c>
      <c r="X32" s="12" t="s">
        <v>66</v>
      </c>
      <c r="Y32" s="12">
        <v>1.5E-3</v>
      </c>
      <c r="Z32" s="7" t="s">
        <v>59</v>
      </c>
      <c r="AD32" s="10" t="s">
        <v>5</v>
      </c>
    </row>
    <row r="33" spans="1:30" s="9" customFormat="1" x14ac:dyDescent="0.2">
      <c r="A33" s="7" t="s">
        <v>64</v>
      </c>
      <c r="B33" s="44">
        <v>2004</v>
      </c>
      <c r="C33" s="45" t="s">
        <v>1182</v>
      </c>
      <c r="D33" s="9" t="s">
        <v>1187</v>
      </c>
      <c r="E33" s="7" t="s">
        <v>1183</v>
      </c>
      <c r="F33" s="7" t="s">
        <v>70</v>
      </c>
      <c r="G33" s="1">
        <v>47.543677600000002</v>
      </c>
      <c r="H33" s="1">
        <v>-122.53082360000001</v>
      </c>
      <c r="I33" s="1" t="s">
        <v>148</v>
      </c>
      <c r="J33" s="61">
        <v>38244</v>
      </c>
      <c r="K33" s="12" t="s">
        <v>4</v>
      </c>
      <c r="L33" s="44" t="s">
        <v>5</v>
      </c>
      <c r="M33" s="12">
        <v>4</v>
      </c>
      <c r="N33" s="7" t="s">
        <v>6</v>
      </c>
      <c r="O33" s="1" t="s">
        <v>1236</v>
      </c>
      <c r="P33" s="1" t="s">
        <v>7</v>
      </c>
      <c r="Q33" s="7" t="s">
        <v>8</v>
      </c>
      <c r="R33" s="7" t="s">
        <v>201</v>
      </c>
      <c r="S33" s="7" t="s">
        <v>1228</v>
      </c>
      <c r="T33" s="1" t="s">
        <v>1238</v>
      </c>
      <c r="U33" s="9" t="s">
        <v>1230</v>
      </c>
      <c r="V33" s="12">
        <v>3.0000000000000001E-3</v>
      </c>
      <c r="W33" s="12" t="s">
        <v>11</v>
      </c>
      <c r="X33" s="12" t="s">
        <v>66</v>
      </c>
      <c r="Y33" s="12">
        <v>1.5E-3</v>
      </c>
      <c r="Z33" s="7" t="s">
        <v>59</v>
      </c>
      <c r="AD33" s="10" t="s">
        <v>5</v>
      </c>
    </row>
    <row r="34" spans="1:30" s="9" customFormat="1" x14ac:dyDescent="0.2">
      <c r="A34" s="7" t="s">
        <v>64</v>
      </c>
      <c r="B34" s="44">
        <v>2004</v>
      </c>
      <c r="C34" s="45" t="s">
        <v>1182</v>
      </c>
      <c r="D34" s="9" t="s">
        <v>1187</v>
      </c>
      <c r="E34" s="7" t="s">
        <v>1183</v>
      </c>
      <c r="F34" s="7" t="s">
        <v>70</v>
      </c>
      <c r="G34" s="1">
        <v>47.543677600000002</v>
      </c>
      <c r="H34" s="1">
        <v>-122.53082360000001</v>
      </c>
      <c r="I34" s="1" t="s">
        <v>147</v>
      </c>
      <c r="J34" s="61">
        <v>38244</v>
      </c>
      <c r="K34" s="12" t="s">
        <v>4</v>
      </c>
      <c r="L34" s="44" t="s">
        <v>5</v>
      </c>
      <c r="M34" s="12">
        <v>4</v>
      </c>
      <c r="N34" s="7" t="s">
        <v>6</v>
      </c>
      <c r="O34" s="1" t="s">
        <v>1236</v>
      </c>
      <c r="P34" s="1" t="s">
        <v>7</v>
      </c>
      <c r="Q34" s="7" t="s">
        <v>8</v>
      </c>
      <c r="R34" s="7" t="s">
        <v>201</v>
      </c>
      <c r="S34" s="7" t="s">
        <v>1228</v>
      </c>
      <c r="T34" s="1" t="s">
        <v>1238</v>
      </c>
      <c r="U34" s="9" t="s">
        <v>1230</v>
      </c>
      <c r="V34" s="12">
        <v>3.0000000000000001E-3</v>
      </c>
      <c r="W34" s="12" t="s">
        <v>11</v>
      </c>
      <c r="X34" s="12" t="s">
        <v>66</v>
      </c>
      <c r="Y34" s="12">
        <v>1.5E-3</v>
      </c>
      <c r="Z34" s="7" t="s">
        <v>59</v>
      </c>
      <c r="AD34" s="10" t="s">
        <v>5</v>
      </c>
    </row>
    <row r="35" spans="1:30" s="9" customFormat="1" x14ac:dyDescent="0.2">
      <c r="A35" s="7" t="s">
        <v>64</v>
      </c>
      <c r="B35" s="44">
        <v>2004</v>
      </c>
      <c r="C35" s="45" t="s">
        <v>1182</v>
      </c>
      <c r="D35" s="9" t="s">
        <v>1187</v>
      </c>
      <c r="E35" s="7" t="s">
        <v>53</v>
      </c>
      <c r="F35" s="7" t="s">
        <v>63</v>
      </c>
      <c r="G35" s="1">
        <v>47.484653199999997</v>
      </c>
      <c r="H35" s="1">
        <v>-122.3979597</v>
      </c>
      <c r="I35" s="1" t="s">
        <v>143</v>
      </c>
      <c r="J35" s="61">
        <v>38246</v>
      </c>
      <c r="K35" s="12" t="s">
        <v>4</v>
      </c>
      <c r="L35" s="44" t="s">
        <v>5</v>
      </c>
      <c r="M35" s="12">
        <v>4</v>
      </c>
      <c r="N35" s="7" t="s">
        <v>6</v>
      </c>
      <c r="O35" s="1" t="s">
        <v>1236</v>
      </c>
      <c r="P35" s="1" t="s">
        <v>7</v>
      </c>
      <c r="Q35" s="7" t="s">
        <v>8</v>
      </c>
      <c r="R35" s="7" t="s">
        <v>201</v>
      </c>
      <c r="S35" s="7" t="s">
        <v>1228</v>
      </c>
      <c r="T35" s="1" t="s">
        <v>1238</v>
      </c>
      <c r="U35" s="9" t="s">
        <v>1230</v>
      </c>
      <c r="V35" s="12">
        <v>3.0000000000000001E-3</v>
      </c>
      <c r="W35" s="12" t="s">
        <v>11</v>
      </c>
      <c r="X35" s="12" t="s">
        <v>66</v>
      </c>
      <c r="Y35" s="12">
        <v>1.5E-3</v>
      </c>
      <c r="Z35" s="7" t="s">
        <v>59</v>
      </c>
      <c r="AD35" s="10" t="s">
        <v>5</v>
      </c>
    </row>
    <row r="36" spans="1:30" s="9" customFormat="1" x14ac:dyDescent="0.2">
      <c r="A36" s="7" t="s">
        <v>64</v>
      </c>
      <c r="B36" s="44">
        <v>2004</v>
      </c>
      <c r="C36" s="45" t="s">
        <v>1182</v>
      </c>
      <c r="D36" s="9" t="s">
        <v>1187</v>
      </c>
      <c r="E36" s="7" t="s">
        <v>53</v>
      </c>
      <c r="F36" s="7" t="s">
        <v>63</v>
      </c>
      <c r="G36" s="1">
        <v>47.484653199999997</v>
      </c>
      <c r="H36" s="1">
        <v>-122.3979597</v>
      </c>
      <c r="I36" s="1" t="s">
        <v>142</v>
      </c>
      <c r="J36" s="61">
        <v>38246</v>
      </c>
      <c r="K36" s="12" t="s">
        <v>4</v>
      </c>
      <c r="L36" s="44" t="s">
        <v>5</v>
      </c>
      <c r="M36" s="12">
        <v>4</v>
      </c>
      <c r="N36" s="7" t="s">
        <v>6</v>
      </c>
      <c r="O36" s="1" t="s">
        <v>1236</v>
      </c>
      <c r="P36" s="1" t="s">
        <v>7</v>
      </c>
      <c r="Q36" s="7" t="s">
        <v>8</v>
      </c>
      <c r="R36" s="7" t="s">
        <v>201</v>
      </c>
      <c r="S36" s="7" t="s">
        <v>1228</v>
      </c>
      <c r="T36" s="1" t="s">
        <v>1238</v>
      </c>
      <c r="U36" s="9" t="s">
        <v>1230</v>
      </c>
      <c r="V36" s="12">
        <v>3.0000000000000001E-3</v>
      </c>
      <c r="W36" s="12" t="s">
        <v>11</v>
      </c>
      <c r="X36" s="12" t="s">
        <v>66</v>
      </c>
      <c r="Y36" s="12">
        <v>1.5E-3</v>
      </c>
      <c r="Z36" s="7" t="s">
        <v>59</v>
      </c>
      <c r="AD36" s="10" t="s">
        <v>5</v>
      </c>
    </row>
    <row r="37" spans="1:30" s="9" customFormat="1" x14ac:dyDescent="0.2">
      <c r="A37" s="7" t="s">
        <v>64</v>
      </c>
      <c r="B37" s="44">
        <v>2004</v>
      </c>
      <c r="C37" s="45" t="s">
        <v>1182</v>
      </c>
      <c r="D37" s="9" t="s">
        <v>1187</v>
      </c>
      <c r="E37" s="7" t="s">
        <v>53</v>
      </c>
      <c r="F37" s="7" t="s">
        <v>63</v>
      </c>
      <c r="G37" s="1">
        <v>47.484653199999997</v>
      </c>
      <c r="H37" s="1">
        <v>-122.3979597</v>
      </c>
      <c r="I37" s="1" t="s">
        <v>141</v>
      </c>
      <c r="J37" s="61">
        <v>38246</v>
      </c>
      <c r="K37" s="12" t="s">
        <v>4</v>
      </c>
      <c r="L37" s="44" t="s">
        <v>5</v>
      </c>
      <c r="M37" s="12">
        <v>4</v>
      </c>
      <c r="N37" s="7" t="s">
        <v>6</v>
      </c>
      <c r="O37" s="1" t="s">
        <v>1236</v>
      </c>
      <c r="P37" s="1" t="s">
        <v>7</v>
      </c>
      <c r="Q37" s="7" t="s">
        <v>8</v>
      </c>
      <c r="R37" s="7" t="s">
        <v>201</v>
      </c>
      <c r="S37" s="7" t="s">
        <v>1228</v>
      </c>
      <c r="T37" s="1" t="s">
        <v>1238</v>
      </c>
      <c r="U37" s="9" t="s">
        <v>1230</v>
      </c>
      <c r="V37" s="12">
        <v>3.0000000000000001E-3</v>
      </c>
      <c r="W37" s="12" t="s">
        <v>11</v>
      </c>
      <c r="X37" s="12" t="s">
        <v>66</v>
      </c>
      <c r="Y37" s="12">
        <v>1.5E-3</v>
      </c>
      <c r="Z37" s="7" t="s">
        <v>59</v>
      </c>
      <c r="AD37" s="10" t="s">
        <v>5</v>
      </c>
    </row>
    <row r="38" spans="1:30" s="9" customFormat="1" x14ac:dyDescent="0.2">
      <c r="A38" s="7" t="s">
        <v>64</v>
      </c>
      <c r="B38" s="44">
        <v>2004</v>
      </c>
      <c r="C38" s="45" t="s">
        <v>1182</v>
      </c>
      <c r="D38" s="9" t="s">
        <v>1187</v>
      </c>
      <c r="E38" s="7" t="s">
        <v>53</v>
      </c>
      <c r="F38" s="7" t="s">
        <v>63</v>
      </c>
      <c r="G38" s="1">
        <v>47.484653199999997</v>
      </c>
      <c r="H38" s="1">
        <v>-122.3979597</v>
      </c>
      <c r="I38" s="1" t="s">
        <v>140</v>
      </c>
      <c r="J38" s="61">
        <v>38246</v>
      </c>
      <c r="K38" s="12" t="s">
        <v>4</v>
      </c>
      <c r="L38" s="44" t="s">
        <v>5</v>
      </c>
      <c r="M38" s="12">
        <v>4</v>
      </c>
      <c r="N38" s="7" t="s">
        <v>6</v>
      </c>
      <c r="O38" s="1" t="s">
        <v>1236</v>
      </c>
      <c r="P38" s="1" t="s">
        <v>7</v>
      </c>
      <c r="Q38" s="7" t="s">
        <v>8</v>
      </c>
      <c r="R38" s="7" t="s">
        <v>201</v>
      </c>
      <c r="S38" s="7" t="s">
        <v>1228</v>
      </c>
      <c r="T38" s="1" t="s">
        <v>1238</v>
      </c>
      <c r="U38" s="9" t="s">
        <v>1230</v>
      </c>
      <c r="V38" s="12">
        <v>3.0000000000000001E-3</v>
      </c>
      <c r="W38" s="12" t="s">
        <v>11</v>
      </c>
      <c r="X38" s="12" t="s">
        <v>66</v>
      </c>
      <c r="Y38" s="12">
        <v>1.5E-3</v>
      </c>
      <c r="Z38" s="7" t="s">
        <v>59</v>
      </c>
      <c r="AD38" s="10" t="s">
        <v>5</v>
      </c>
    </row>
    <row r="39" spans="1:30" s="9" customFormat="1" x14ac:dyDescent="0.2">
      <c r="A39" s="7" t="s">
        <v>64</v>
      </c>
      <c r="B39" s="44">
        <v>2004</v>
      </c>
      <c r="C39" s="45" t="s">
        <v>1182</v>
      </c>
      <c r="D39" s="9" t="s">
        <v>1187</v>
      </c>
      <c r="E39" s="7" t="s">
        <v>53</v>
      </c>
      <c r="F39" s="7" t="s">
        <v>63</v>
      </c>
      <c r="G39" s="1">
        <v>47.484653199999997</v>
      </c>
      <c r="H39" s="1">
        <v>-122.3979597</v>
      </c>
      <c r="I39" s="1" t="s">
        <v>139</v>
      </c>
      <c r="J39" s="61">
        <v>38246</v>
      </c>
      <c r="K39" s="12" t="s">
        <v>4</v>
      </c>
      <c r="L39" s="44" t="s">
        <v>5</v>
      </c>
      <c r="M39" s="12">
        <v>4</v>
      </c>
      <c r="N39" s="7" t="s">
        <v>6</v>
      </c>
      <c r="O39" s="1" t="s">
        <v>1236</v>
      </c>
      <c r="P39" s="1" t="s">
        <v>7</v>
      </c>
      <c r="Q39" s="7" t="s">
        <v>8</v>
      </c>
      <c r="R39" s="7" t="s">
        <v>201</v>
      </c>
      <c r="S39" s="7" t="s">
        <v>1228</v>
      </c>
      <c r="T39" s="1" t="s">
        <v>1238</v>
      </c>
      <c r="U39" s="9" t="s">
        <v>1230</v>
      </c>
      <c r="V39" s="12">
        <v>3.0000000000000001E-3</v>
      </c>
      <c r="W39" s="12" t="s">
        <v>11</v>
      </c>
      <c r="X39" s="12" t="s">
        <v>66</v>
      </c>
      <c r="Y39" s="12">
        <v>1.5E-3</v>
      </c>
      <c r="Z39" s="7" t="s">
        <v>59</v>
      </c>
      <c r="AD39" s="10" t="s">
        <v>5</v>
      </c>
    </row>
    <row r="40" spans="1:30" s="9" customFormat="1" x14ac:dyDescent="0.2">
      <c r="A40" s="7" t="s">
        <v>64</v>
      </c>
      <c r="B40" s="44">
        <v>2004</v>
      </c>
      <c r="C40" s="45" t="s">
        <v>1182</v>
      </c>
      <c r="D40" s="9" t="s">
        <v>1187</v>
      </c>
      <c r="E40" s="7" t="s">
        <v>1183</v>
      </c>
      <c r="F40" s="7" t="s">
        <v>70</v>
      </c>
      <c r="G40" s="1">
        <v>47.543677600000002</v>
      </c>
      <c r="H40" s="1">
        <v>-122.53082360000001</v>
      </c>
      <c r="I40" s="1" t="s">
        <v>145</v>
      </c>
      <c r="J40" s="61">
        <v>38244</v>
      </c>
      <c r="K40" s="12" t="s">
        <v>4</v>
      </c>
      <c r="L40" s="44" t="s">
        <v>5</v>
      </c>
      <c r="M40" s="12">
        <v>4</v>
      </c>
      <c r="N40" s="7" t="s">
        <v>6</v>
      </c>
      <c r="O40" s="1" t="s">
        <v>1236</v>
      </c>
      <c r="P40" s="1" t="s">
        <v>7</v>
      </c>
      <c r="Q40" s="7" t="s">
        <v>8</v>
      </c>
      <c r="R40" s="7" t="s">
        <v>201</v>
      </c>
      <c r="S40" s="7" t="s">
        <v>1228</v>
      </c>
      <c r="T40" s="1" t="s">
        <v>1238</v>
      </c>
      <c r="U40" s="9" t="s">
        <v>1230</v>
      </c>
      <c r="V40" s="12">
        <v>4.0000000000000001E-3</v>
      </c>
      <c r="W40" s="12" t="s">
        <v>57</v>
      </c>
      <c r="X40" s="12" t="s">
        <v>58</v>
      </c>
      <c r="Y40" s="12">
        <v>4.0000000000000001E-3</v>
      </c>
      <c r="Z40" s="7" t="s">
        <v>59</v>
      </c>
      <c r="AD40" s="10" t="s">
        <v>5</v>
      </c>
    </row>
    <row r="41" spans="1:30" s="9" customFormat="1" x14ac:dyDescent="0.2">
      <c r="A41" s="7" t="s">
        <v>64</v>
      </c>
      <c r="B41" s="44">
        <v>2004</v>
      </c>
      <c r="C41" s="45" t="s">
        <v>1182</v>
      </c>
      <c r="D41" s="9" t="s">
        <v>1187</v>
      </c>
      <c r="E41" s="7" t="s">
        <v>53</v>
      </c>
      <c r="F41" s="7" t="s">
        <v>63</v>
      </c>
      <c r="G41" s="1">
        <v>47.484653199999997</v>
      </c>
      <c r="H41" s="1">
        <v>-122.3979597</v>
      </c>
      <c r="I41" s="1" t="s">
        <v>138</v>
      </c>
      <c r="J41" s="61">
        <v>38246</v>
      </c>
      <c r="K41" s="12" t="s">
        <v>4</v>
      </c>
      <c r="L41" s="44" t="s">
        <v>5</v>
      </c>
      <c r="M41" s="12">
        <v>4</v>
      </c>
      <c r="N41" s="7" t="s">
        <v>6</v>
      </c>
      <c r="O41" s="1" t="s">
        <v>1236</v>
      </c>
      <c r="P41" s="1" t="s">
        <v>7</v>
      </c>
      <c r="Q41" s="7" t="s">
        <v>8</v>
      </c>
      <c r="R41" s="7" t="s">
        <v>201</v>
      </c>
      <c r="S41" s="7" t="s">
        <v>1228</v>
      </c>
      <c r="T41" s="1" t="s">
        <v>1238</v>
      </c>
      <c r="U41" s="9" t="s">
        <v>1230</v>
      </c>
      <c r="V41" s="12">
        <v>4.0000000000000001E-3</v>
      </c>
      <c r="W41" s="12" t="s">
        <v>57</v>
      </c>
      <c r="X41" s="12" t="s">
        <v>58</v>
      </c>
      <c r="Y41" s="12">
        <v>4.0000000000000001E-3</v>
      </c>
      <c r="Z41" s="7" t="s">
        <v>59</v>
      </c>
      <c r="AD41" s="10" t="s">
        <v>5</v>
      </c>
    </row>
    <row r="42" spans="1:30" s="9" customFormat="1" x14ac:dyDescent="0.2">
      <c r="A42" s="7" t="s">
        <v>64</v>
      </c>
      <c r="B42" s="44">
        <v>2004</v>
      </c>
      <c r="C42" s="45" t="s">
        <v>1182</v>
      </c>
      <c r="D42" s="9" t="s">
        <v>1187</v>
      </c>
      <c r="E42" s="7" t="s">
        <v>1183</v>
      </c>
      <c r="F42" s="7" t="s">
        <v>70</v>
      </c>
      <c r="G42" s="1">
        <v>47.543677600000002</v>
      </c>
      <c r="H42" s="1">
        <v>-122.53082360000001</v>
      </c>
      <c r="I42" s="1" t="s">
        <v>144</v>
      </c>
      <c r="J42" s="61">
        <v>38244</v>
      </c>
      <c r="K42" s="12" t="s">
        <v>4</v>
      </c>
      <c r="L42" s="44" t="s">
        <v>5</v>
      </c>
      <c r="M42" s="12">
        <v>4</v>
      </c>
      <c r="N42" s="7" t="s">
        <v>6</v>
      </c>
      <c r="O42" s="1" t="s">
        <v>1236</v>
      </c>
      <c r="P42" s="1" t="s">
        <v>7</v>
      </c>
      <c r="Q42" s="7" t="s">
        <v>8</v>
      </c>
      <c r="R42" s="7" t="s">
        <v>201</v>
      </c>
      <c r="S42" s="7" t="s">
        <v>1228</v>
      </c>
      <c r="T42" s="1" t="s">
        <v>1238</v>
      </c>
      <c r="U42" s="9" t="s">
        <v>1230</v>
      </c>
      <c r="V42" s="12">
        <v>0.01</v>
      </c>
      <c r="W42" s="12" t="s">
        <v>11</v>
      </c>
      <c r="X42" s="12" t="s">
        <v>66</v>
      </c>
      <c r="Y42" s="12">
        <v>5.0000000000000001E-3</v>
      </c>
      <c r="Z42" s="7" t="s">
        <v>59</v>
      </c>
      <c r="AD42" s="10" t="s">
        <v>5</v>
      </c>
    </row>
    <row r="43" spans="1:30" s="9" customFormat="1" x14ac:dyDescent="0.2">
      <c r="A43" s="7" t="s">
        <v>64</v>
      </c>
      <c r="B43" s="44">
        <v>2004</v>
      </c>
      <c r="C43" s="45" t="s">
        <v>1182</v>
      </c>
      <c r="D43" s="9" t="s">
        <v>1187</v>
      </c>
      <c r="E43" s="7" t="s">
        <v>53</v>
      </c>
      <c r="F43" s="7" t="s">
        <v>63</v>
      </c>
      <c r="G43" s="1">
        <v>47.484653199999997</v>
      </c>
      <c r="H43" s="1">
        <v>-122.3979597</v>
      </c>
      <c r="I43" s="1" t="s">
        <v>131</v>
      </c>
      <c r="J43" s="61">
        <v>38246</v>
      </c>
      <c r="K43" s="12" t="s">
        <v>4</v>
      </c>
      <c r="L43" s="44" t="s">
        <v>5</v>
      </c>
      <c r="M43" s="12">
        <v>4</v>
      </c>
      <c r="N43" s="7" t="s">
        <v>6</v>
      </c>
      <c r="O43" s="1" t="s">
        <v>1236</v>
      </c>
      <c r="P43" s="1" t="s">
        <v>7</v>
      </c>
      <c r="Q43" s="7" t="s">
        <v>8</v>
      </c>
      <c r="R43" s="7" t="s">
        <v>61</v>
      </c>
      <c r="S43" s="7" t="s">
        <v>61</v>
      </c>
      <c r="T43" s="1" t="s">
        <v>1244</v>
      </c>
      <c r="U43" s="9" t="s">
        <v>1230</v>
      </c>
      <c r="V43" s="12">
        <v>7.0000000000000001E-3</v>
      </c>
      <c r="W43" s="12" t="s">
        <v>57</v>
      </c>
      <c r="X43" s="12" t="s">
        <v>58</v>
      </c>
      <c r="Y43" s="12">
        <v>7.0000000000000001E-3</v>
      </c>
      <c r="Z43" s="7" t="s">
        <v>59</v>
      </c>
      <c r="AD43" s="10" t="s">
        <v>5</v>
      </c>
    </row>
    <row r="44" spans="1:30" s="9" customFormat="1" x14ac:dyDescent="0.2">
      <c r="A44" s="7" t="s">
        <v>64</v>
      </c>
      <c r="B44" s="44">
        <v>2004</v>
      </c>
      <c r="C44" s="45" t="s">
        <v>1182</v>
      </c>
      <c r="D44" s="9" t="s">
        <v>1187</v>
      </c>
      <c r="E44" s="7" t="s">
        <v>1183</v>
      </c>
      <c r="F44" s="7" t="s">
        <v>70</v>
      </c>
      <c r="G44" s="1">
        <v>47.543677600000002</v>
      </c>
      <c r="H44" s="1">
        <v>-122.53082360000001</v>
      </c>
      <c r="I44" s="1" t="s">
        <v>137</v>
      </c>
      <c r="J44" s="61">
        <v>38244</v>
      </c>
      <c r="K44" s="12" t="s">
        <v>4</v>
      </c>
      <c r="L44" s="44" t="s">
        <v>5</v>
      </c>
      <c r="M44" s="12">
        <v>4</v>
      </c>
      <c r="N44" s="7" t="s">
        <v>6</v>
      </c>
      <c r="O44" s="1" t="s">
        <v>1236</v>
      </c>
      <c r="P44" s="1" t="s">
        <v>7</v>
      </c>
      <c r="Q44" s="7" t="s">
        <v>8</v>
      </c>
      <c r="R44" s="7" t="s">
        <v>61</v>
      </c>
      <c r="S44" s="7" t="s">
        <v>61</v>
      </c>
      <c r="T44" s="1" t="s">
        <v>1244</v>
      </c>
      <c r="U44" s="9" t="s">
        <v>1230</v>
      </c>
      <c r="V44" s="12">
        <v>0.01</v>
      </c>
      <c r="W44" s="12" t="s">
        <v>68</v>
      </c>
      <c r="X44" s="12" t="s">
        <v>58</v>
      </c>
      <c r="Y44" s="12">
        <v>0.01</v>
      </c>
      <c r="Z44" s="7" t="s">
        <v>59</v>
      </c>
      <c r="AD44" s="10" t="s">
        <v>5</v>
      </c>
    </row>
    <row r="45" spans="1:30" s="9" customFormat="1" x14ac:dyDescent="0.2">
      <c r="A45" s="7" t="s">
        <v>64</v>
      </c>
      <c r="B45" s="44">
        <v>2004</v>
      </c>
      <c r="C45" s="45" t="s">
        <v>1182</v>
      </c>
      <c r="D45" s="9" t="s">
        <v>1187</v>
      </c>
      <c r="E45" s="7" t="s">
        <v>1183</v>
      </c>
      <c r="F45" s="7" t="s">
        <v>70</v>
      </c>
      <c r="G45" s="1">
        <v>47.543677600000002</v>
      </c>
      <c r="H45" s="1">
        <v>-122.53082360000001</v>
      </c>
      <c r="I45" s="1" t="s">
        <v>136</v>
      </c>
      <c r="J45" s="61">
        <v>38244</v>
      </c>
      <c r="K45" s="12" t="s">
        <v>4</v>
      </c>
      <c r="L45" s="44" t="s">
        <v>5</v>
      </c>
      <c r="M45" s="12">
        <v>4</v>
      </c>
      <c r="N45" s="7" t="s">
        <v>6</v>
      </c>
      <c r="O45" s="1" t="s">
        <v>1236</v>
      </c>
      <c r="P45" s="1" t="s">
        <v>7</v>
      </c>
      <c r="Q45" s="7" t="s">
        <v>8</v>
      </c>
      <c r="R45" s="7" t="s">
        <v>61</v>
      </c>
      <c r="S45" s="7" t="s">
        <v>61</v>
      </c>
      <c r="T45" s="1" t="s">
        <v>1244</v>
      </c>
      <c r="U45" s="9" t="s">
        <v>1230</v>
      </c>
      <c r="V45" s="12">
        <v>0.01</v>
      </c>
      <c r="W45" s="12" t="s">
        <v>68</v>
      </c>
      <c r="X45" s="12" t="s">
        <v>58</v>
      </c>
      <c r="Y45" s="12">
        <v>0.01</v>
      </c>
      <c r="Z45" s="7" t="s">
        <v>59</v>
      </c>
      <c r="AD45" s="10" t="s">
        <v>5</v>
      </c>
    </row>
    <row r="46" spans="1:30" s="9" customFormat="1" x14ac:dyDescent="0.2">
      <c r="A46" s="7" t="s">
        <v>64</v>
      </c>
      <c r="B46" s="44">
        <v>2004</v>
      </c>
      <c r="C46" s="45" t="s">
        <v>1182</v>
      </c>
      <c r="D46" s="9" t="s">
        <v>1187</v>
      </c>
      <c r="E46" s="7" t="s">
        <v>53</v>
      </c>
      <c r="F46" s="7" t="s">
        <v>63</v>
      </c>
      <c r="G46" s="1">
        <v>47.484653199999997</v>
      </c>
      <c r="H46" s="1">
        <v>-122.3979597</v>
      </c>
      <c r="I46" s="1" t="s">
        <v>130</v>
      </c>
      <c r="J46" s="61">
        <v>38246</v>
      </c>
      <c r="K46" s="12" t="s">
        <v>4</v>
      </c>
      <c r="L46" s="44" t="s">
        <v>5</v>
      </c>
      <c r="M46" s="12">
        <v>4</v>
      </c>
      <c r="N46" s="7" t="s">
        <v>6</v>
      </c>
      <c r="O46" s="1" t="s">
        <v>1236</v>
      </c>
      <c r="P46" s="1" t="s">
        <v>7</v>
      </c>
      <c r="Q46" s="7" t="s">
        <v>8</v>
      </c>
      <c r="R46" s="7" t="s">
        <v>61</v>
      </c>
      <c r="S46" s="7" t="s">
        <v>61</v>
      </c>
      <c r="T46" s="1" t="s">
        <v>1244</v>
      </c>
      <c r="U46" s="9" t="s">
        <v>1230</v>
      </c>
      <c r="V46" s="12">
        <v>0.01</v>
      </c>
      <c r="W46" s="12" t="s">
        <v>68</v>
      </c>
      <c r="X46" s="12" t="s">
        <v>58</v>
      </c>
      <c r="Y46" s="12">
        <v>0.01</v>
      </c>
      <c r="Z46" s="7" t="s">
        <v>59</v>
      </c>
      <c r="AD46" s="10" t="s">
        <v>5</v>
      </c>
    </row>
    <row r="47" spans="1:30" s="9" customFormat="1" x14ac:dyDescent="0.2">
      <c r="A47" s="7" t="s">
        <v>64</v>
      </c>
      <c r="B47" s="44">
        <v>2004</v>
      </c>
      <c r="C47" s="45" t="s">
        <v>1182</v>
      </c>
      <c r="D47" s="9" t="s">
        <v>1187</v>
      </c>
      <c r="E47" s="7" t="s">
        <v>53</v>
      </c>
      <c r="F47" s="7" t="s">
        <v>63</v>
      </c>
      <c r="G47" s="1">
        <v>47.484653199999997</v>
      </c>
      <c r="H47" s="1">
        <v>-122.3979597</v>
      </c>
      <c r="I47" s="1" t="s">
        <v>129</v>
      </c>
      <c r="J47" s="61">
        <v>38246</v>
      </c>
      <c r="K47" s="12" t="s">
        <v>4</v>
      </c>
      <c r="L47" s="44" t="s">
        <v>5</v>
      </c>
      <c r="M47" s="12">
        <v>4</v>
      </c>
      <c r="N47" s="7" t="s">
        <v>6</v>
      </c>
      <c r="O47" s="1" t="s">
        <v>1236</v>
      </c>
      <c r="P47" s="1" t="s">
        <v>7</v>
      </c>
      <c r="Q47" s="7" t="s">
        <v>8</v>
      </c>
      <c r="R47" s="7" t="s">
        <v>61</v>
      </c>
      <c r="S47" s="7" t="s">
        <v>61</v>
      </c>
      <c r="T47" s="1" t="s">
        <v>1244</v>
      </c>
      <c r="U47" s="9" t="s">
        <v>1230</v>
      </c>
      <c r="V47" s="12">
        <v>0.01</v>
      </c>
      <c r="W47" s="12" t="s">
        <v>68</v>
      </c>
      <c r="X47" s="12" t="s">
        <v>58</v>
      </c>
      <c r="Y47" s="12">
        <v>0.01</v>
      </c>
      <c r="Z47" s="7" t="s">
        <v>59</v>
      </c>
      <c r="AD47" s="10" t="s">
        <v>5</v>
      </c>
    </row>
    <row r="48" spans="1:30" s="9" customFormat="1" x14ac:dyDescent="0.2">
      <c r="A48" s="7" t="s">
        <v>64</v>
      </c>
      <c r="B48" s="44">
        <v>2004</v>
      </c>
      <c r="C48" s="45" t="s">
        <v>1182</v>
      </c>
      <c r="D48" s="9" t="s">
        <v>1187</v>
      </c>
      <c r="E48" s="7" t="s">
        <v>53</v>
      </c>
      <c r="F48" s="7" t="s">
        <v>63</v>
      </c>
      <c r="G48" s="1">
        <v>47.484653199999997</v>
      </c>
      <c r="H48" s="1">
        <v>-122.3979597</v>
      </c>
      <c r="I48" s="1" t="s">
        <v>128</v>
      </c>
      <c r="J48" s="61">
        <v>38246</v>
      </c>
      <c r="K48" s="12" t="s">
        <v>4</v>
      </c>
      <c r="L48" s="44" t="s">
        <v>5</v>
      </c>
      <c r="M48" s="12">
        <v>4</v>
      </c>
      <c r="N48" s="7" t="s">
        <v>6</v>
      </c>
      <c r="O48" s="1" t="s">
        <v>1236</v>
      </c>
      <c r="P48" s="1" t="s">
        <v>7</v>
      </c>
      <c r="Q48" s="7" t="s">
        <v>8</v>
      </c>
      <c r="R48" s="7" t="s">
        <v>61</v>
      </c>
      <c r="S48" s="7" t="s">
        <v>61</v>
      </c>
      <c r="T48" s="1" t="s">
        <v>1244</v>
      </c>
      <c r="U48" s="9" t="s">
        <v>1230</v>
      </c>
      <c r="V48" s="12">
        <v>0.01</v>
      </c>
      <c r="W48" s="12" t="s">
        <v>68</v>
      </c>
      <c r="X48" s="12" t="s">
        <v>58</v>
      </c>
      <c r="Y48" s="12">
        <v>0.01</v>
      </c>
      <c r="Z48" s="7" t="s">
        <v>59</v>
      </c>
      <c r="AD48" s="10" t="s">
        <v>5</v>
      </c>
    </row>
    <row r="49" spans="1:30" s="9" customFormat="1" x14ac:dyDescent="0.2">
      <c r="A49" s="7" t="s">
        <v>64</v>
      </c>
      <c r="B49" s="44">
        <v>2004</v>
      </c>
      <c r="C49" s="45" t="s">
        <v>1182</v>
      </c>
      <c r="D49" s="9" t="s">
        <v>1187</v>
      </c>
      <c r="E49" s="7" t="s">
        <v>53</v>
      </c>
      <c r="F49" s="7" t="s">
        <v>63</v>
      </c>
      <c r="G49" s="1">
        <v>47.484653199999997</v>
      </c>
      <c r="H49" s="1">
        <v>-122.3979597</v>
      </c>
      <c r="I49" s="1" t="s">
        <v>127</v>
      </c>
      <c r="J49" s="61">
        <v>38246</v>
      </c>
      <c r="K49" s="12" t="s">
        <v>4</v>
      </c>
      <c r="L49" s="44" t="s">
        <v>5</v>
      </c>
      <c r="M49" s="12">
        <v>4</v>
      </c>
      <c r="N49" s="7" t="s">
        <v>6</v>
      </c>
      <c r="O49" s="1" t="s">
        <v>1236</v>
      </c>
      <c r="P49" s="1" t="s">
        <v>7</v>
      </c>
      <c r="Q49" s="7" t="s">
        <v>8</v>
      </c>
      <c r="R49" s="7" t="s">
        <v>61</v>
      </c>
      <c r="S49" s="7" t="s">
        <v>61</v>
      </c>
      <c r="T49" s="1" t="s">
        <v>1244</v>
      </c>
      <c r="U49" s="9" t="s">
        <v>1230</v>
      </c>
      <c r="V49" s="12">
        <v>0.01</v>
      </c>
      <c r="W49" s="12" t="s">
        <v>68</v>
      </c>
      <c r="X49" s="12" t="s">
        <v>58</v>
      </c>
      <c r="Y49" s="12">
        <v>0.01</v>
      </c>
      <c r="Z49" s="7" t="s">
        <v>59</v>
      </c>
      <c r="AD49" s="10" t="s">
        <v>5</v>
      </c>
    </row>
    <row r="50" spans="1:30" s="9" customFormat="1" x14ac:dyDescent="0.2">
      <c r="A50" s="7" t="s">
        <v>64</v>
      </c>
      <c r="B50" s="44">
        <v>2004</v>
      </c>
      <c r="C50" s="45" t="s">
        <v>1182</v>
      </c>
      <c r="D50" s="9" t="s">
        <v>1187</v>
      </c>
      <c r="E50" s="7" t="s">
        <v>1183</v>
      </c>
      <c r="F50" s="7" t="s">
        <v>70</v>
      </c>
      <c r="G50" s="1">
        <v>47.543677600000002</v>
      </c>
      <c r="H50" s="1">
        <v>-122.53082360000001</v>
      </c>
      <c r="I50" s="1" t="s">
        <v>135</v>
      </c>
      <c r="J50" s="61">
        <v>38244</v>
      </c>
      <c r="K50" s="12" t="s">
        <v>4</v>
      </c>
      <c r="L50" s="44" t="s">
        <v>5</v>
      </c>
      <c r="M50" s="12">
        <v>4</v>
      </c>
      <c r="N50" s="7" t="s">
        <v>6</v>
      </c>
      <c r="O50" s="1" t="s">
        <v>1236</v>
      </c>
      <c r="P50" s="1" t="s">
        <v>7</v>
      </c>
      <c r="Q50" s="7" t="s">
        <v>8</v>
      </c>
      <c r="R50" s="7" t="s">
        <v>61</v>
      </c>
      <c r="S50" s="7" t="s">
        <v>61</v>
      </c>
      <c r="T50" s="1" t="s">
        <v>1244</v>
      </c>
      <c r="U50" s="9" t="s">
        <v>1230</v>
      </c>
      <c r="V50" s="12">
        <v>0.02</v>
      </c>
      <c r="W50" s="12" t="s">
        <v>68</v>
      </c>
      <c r="X50" s="12" t="s">
        <v>58</v>
      </c>
      <c r="Y50" s="12">
        <v>0.02</v>
      </c>
      <c r="Z50" s="7" t="s">
        <v>59</v>
      </c>
      <c r="AD50" s="10" t="s">
        <v>5</v>
      </c>
    </row>
    <row r="51" spans="1:30" s="9" customFormat="1" x14ac:dyDescent="0.2">
      <c r="A51" s="7" t="s">
        <v>64</v>
      </c>
      <c r="B51" s="44">
        <v>2004</v>
      </c>
      <c r="C51" s="45" t="s">
        <v>1182</v>
      </c>
      <c r="D51" s="9" t="s">
        <v>1187</v>
      </c>
      <c r="E51" s="7" t="s">
        <v>1183</v>
      </c>
      <c r="F51" s="7" t="s">
        <v>70</v>
      </c>
      <c r="G51" s="1">
        <v>47.543677600000002</v>
      </c>
      <c r="H51" s="1">
        <v>-122.53082360000001</v>
      </c>
      <c r="I51" s="1" t="s">
        <v>134</v>
      </c>
      <c r="J51" s="61">
        <v>38244</v>
      </c>
      <c r="K51" s="12" t="s">
        <v>4</v>
      </c>
      <c r="L51" s="44" t="s">
        <v>5</v>
      </c>
      <c r="M51" s="12">
        <v>4</v>
      </c>
      <c r="N51" s="7" t="s">
        <v>6</v>
      </c>
      <c r="O51" s="1" t="s">
        <v>1236</v>
      </c>
      <c r="P51" s="1" t="s">
        <v>7</v>
      </c>
      <c r="Q51" s="7" t="s">
        <v>8</v>
      </c>
      <c r="R51" s="7" t="s">
        <v>61</v>
      </c>
      <c r="S51" s="7" t="s">
        <v>61</v>
      </c>
      <c r="T51" s="1" t="s">
        <v>1244</v>
      </c>
      <c r="U51" s="9" t="s">
        <v>1230</v>
      </c>
      <c r="V51" s="12">
        <v>0.02</v>
      </c>
      <c r="W51" s="12" t="s">
        <v>68</v>
      </c>
      <c r="X51" s="12" t="s">
        <v>58</v>
      </c>
      <c r="Y51" s="12">
        <v>0.02</v>
      </c>
      <c r="Z51" s="7" t="s">
        <v>59</v>
      </c>
      <c r="AD51" s="10" t="s">
        <v>5</v>
      </c>
    </row>
    <row r="52" spans="1:30" s="9" customFormat="1" x14ac:dyDescent="0.2">
      <c r="A52" s="7" t="s">
        <v>64</v>
      </c>
      <c r="B52" s="44">
        <v>2004</v>
      </c>
      <c r="C52" s="45" t="s">
        <v>1182</v>
      </c>
      <c r="D52" s="9" t="s">
        <v>1187</v>
      </c>
      <c r="E52" s="7" t="s">
        <v>1183</v>
      </c>
      <c r="F52" s="7" t="s">
        <v>70</v>
      </c>
      <c r="G52" s="1">
        <v>47.543677600000002</v>
      </c>
      <c r="H52" s="1">
        <v>-122.53082360000001</v>
      </c>
      <c r="I52" s="1" t="s">
        <v>133</v>
      </c>
      <c r="J52" s="61">
        <v>38244</v>
      </c>
      <c r="K52" s="12" t="s">
        <v>4</v>
      </c>
      <c r="L52" s="44" t="s">
        <v>5</v>
      </c>
      <c r="M52" s="12">
        <v>4</v>
      </c>
      <c r="N52" s="7" t="s">
        <v>6</v>
      </c>
      <c r="O52" s="1" t="s">
        <v>1236</v>
      </c>
      <c r="P52" s="1" t="s">
        <v>7</v>
      </c>
      <c r="Q52" s="7" t="s">
        <v>8</v>
      </c>
      <c r="R52" s="7" t="s">
        <v>61</v>
      </c>
      <c r="S52" s="7" t="s">
        <v>61</v>
      </c>
      <c r="T52" s="1" t="s">
        <v>1244</v>
      </c>
      <c r="U52" s="9" t="s">
        <v>1230</v>
      </c>
      <c r="V52" s="12">
        <v>0.02</v>
      </c>
      <c r="W52" s="12" t="s">
        <v>68</v>
      </c>
      <c r="X52" s="12" t="s">
        <v>58</v>
      </c>
      <c r="Y52" s="12">
        <v>0.02</v>
      </c>
      <c r="Z52" s="7" t="s">
        <v>59</v>
      </c>
      <c r="AD52" s="10" t="s">
        <v>5</v>
      </c>
    </row>
    <row r="53" spans="1:30" s="9" customFormat="1" x14ac:dyDescent="0.2">
      <c r="A53" s="7" t="s">
        <v>64</v>
      </c>
      <c r="B53" s="44">
        <v>2004</v>
      </c>
      <c r="C53" s="45" t="s">
        <v>1182</v>
      </c>
      <c r="D53" s="9" t="s">
        <v>1187</v>
      </c>
      <c r="E53" s="7" t="s">
        <v>53</v>
      </c>
      <c r="F53" s="7" t="s">
        <v>63</v>
      </c>
      <c r="G53" s="1">
        <v>47.484653199999997</v>
      </c>
      <c r="H53" s="1">
        <v>-122.3979597</v>
      </c>
      <c r="I53" s="1" t="s">
        <v>126</v>
      </c>
      <c r="J53" s="61">
        <v>38246</v>
      </c>
      <c r="K53" s="12" t="s">
        <v>4</v>
      </c>
      <c r="L53" s="44" t="s">
        <v>5</v>
      </c>
      <c r="M53" s="12">
        <v>4</v>
      </c>
      <c r="N53" s="7" t="s">
        <v>6</v>
      </c>
      <c r="O53" s="1" t="s">
        <v>1236</v>
      </c>
      <c r="P53" s="1" t="s">
        <v>7</v>
      </c>
      <c r="Q53" s="7" t="s">
        <v>8</v>
      </c>
      <c r="R53" s="7" t="s">
        <v>61</v>
      </c>
      <c r="S53" s="7" t="s">
        <v>61</v>
      </c>
      <c r="T53" s="1" t="s">
        <v>1244</v>
      </c>
      <c r="U53" s="9" t="s">
        <v>1230</v>
      </c>
      <c r="V53" s="12">
        <v>0.02</v>
      </c>
      <c r="W53" s="12" t="s">
        <v>68</v>
      </c>
      <c r="X53" s="12" t="s">
        <v>58</v>
      </c>
      <c r="Y53" s="12">
        <v>0.02</v>
      </c>
      <c r="Z53" s="7" t="s">
        <v>59</v>
      </c>
      <c r="AD53" s="10" t="s">
        <v>5</v>
      </c>
    </row>
    <row r="54" spans="1:30" s="9" customFormat="1" x14ac:dyDescent="0.2">
      <c r="A54" s="7" t="s">
        <v>64</v>
      </c>
      <c r="B54" s="44">
        <v>2004</v>
      </c>
      <c r="C54" s="45" t="s">
        <v>1182</v>
      </c>
      <c r="D54" s="9" t="s">
        <v>1187</v>
      </c>
      <c r="E54" s="7" t="s">
        <v>1183</v>
      </c>
      <c r="F54" s="7" t="s">
        <v>70</v>
      </c>
      <c r="G54" s="1">
        <v>47.543677600000002</v>
      </c>
      <c r="H54" s="1">
        <v>-122.53082360000001</v>
      </c>
      <c r="I54" s="1" t="s">
        <v>132</v>
      </c>
      <c r="J54" s="61">
        <v>38244</v>
      </c>
      <c r="K54" s="12" t="s">
        <v>4</v>
      </c>
      <c r="L54" s="44" t="s">
        <v>5</v>
      </c>
      <c r="M54" s="12">
        <v>4</v>
      </c>
      <c r="N54" s="7" t="s">
        <v>6</v>
      </c>
      <c r="O54" s="1" t="s">
        <v>1236</v>
      </c>
      <c r="P54" s="1" t="s">
        <v>7</v>
      </c>
      <c r="Q54" s="7" t="s">
        <v>8</v>
      </c>
      <c r="R54" s="7" t="s">
        <v>61</v>
      </c>
      <c r="S54" s="7" t="s">
        <v>61</v>
      </c>
      <c r="T54" s="1" t="s">
        <v>1244</v>
      </c>
      <c r="U54" s="9" t="s">
        <v>1230</v>
      </c>
      <c r="V54" s="12">
        <v>0.03</v>
      </c>
      <c r="W54" s="12" t="s">
        <v>68</v>
      </c>
      <c r="X54" s="12" t="s">
        <v>58</v>
      </c>
      <c r="Y54" s="12">
        <v>0.03</v>
      </c>
      <c r="Z54" s="7" t="s">
        <v>59</v>
      </c>
      <c r="AD54" s="10" t="s">
        <v>5</v>
      </c>
    </row>
    <row r="55" spans="1:30" s="9" customFormat="1" x14ac:dyDescent="0.2">
      <c r="A55" s="7" t="s">
        <v>152</v>
      </c>
      <c r="B55" s="44">
        <v>2004</v>
      </c>
      <c r="C55" s="45" t="s">
        <v>1182</v>
      </c>
      <c r="D55" s="9" t="s">
        <v>1186</v>
      </c>
      <c r="E55" s="7" t="s">
        <v>56</v>
      </c>
      <c r="F55" s="7" t="s">
        <v>167</v>
      </c>
      <c r="G55" s="1">
        <v>47.705150000000003</v>
      </c>
      <c r="H55" s="1">
        <v>-122.50721666666666</v>
      </c>
      <c r="I55" s="1" t="s">
        <v>166</v>
      </c>
      <c r="J55" s="61">
        <v>38253</v>
      </c>
      <c r="K55" s="12" t="s">
        <v>4</v>
      </c>
      <c r="L55" s="44" t="s">
        <v>5</v>
      </c>
      <c r="M55" s="167">
        <v>22</v>
      </c>
      <c r="N55" s="7" t="s">
        <v>6</v>
      </c>
      <c r="O55" s="1" t="s">
        <v>177</v>
      </c>
      <c r="P55" s="7" t="s">
        <v>1184</v>
      </c>
      <c r="Q55" s="7" t="s">
        <v>1231</v>
      </c>
      <c r="R55" s="7" t="s">
        <v>61</v>
      </c>
      <c r="S55" s="7" t="s">
        <v>61</v>
      </c>
      <c r="T55" s="1" t="s">
        <v>177</v>
      </c>
      <c r="U55" s="9" t="s">
        <v>1230</v>
      </c>
      <c r="V55" s="12">
        <v>7.3999999999999996E-2</v>
      </c>
      <c r="W55" s="12" t="s">
        <v>57</v>
      </c>
      <c r="X55" s="12" t="s">
        <v>58</v>
      </c>
      <c r="Y55" s="12">
        <v>7.3999999999999996E-2</v>
      </c>
      <c r="Z55" s="7" t="s">
        <v>59</v>
      </c>
      <c r="AD55" s="10" t="s">
        <v>5</v>
      </c>
    </row>
    <row r="56" spans="1:30" s="9" customFormat="1" x14ac:dyDescent="0.2">
      <c r="A56" s="7" t="s">
        <v>152</v>
      </c>
      <c r="B56" s="44">
        <v>2004</v>
      </c>
      <c r="C56" s="45" t="s">
        <v>1182</v>
      </c>
      <c r="D56" s="9" t="s">
        <v>1186</v>
      </c>
      <c r="E56" s="7" t="s">
        <v>56</v>
      </c>
      <c r="F56" s="7" t="s">
        <v>165</v>
      </c>
      <c r="G56" s="1">
        <v>47.704700000000003</v>
      </c>
      <c r="H56" s="1">
        <v>-122.50721666666666</v>
      </c>
      <c r="I56" s="1" t="s">
        <v>164</v>
      </c>
      <c r="J56" s="61">
        <v>38253</v>
      </c>
      <c r="K56" s="12" t="s">
        <v>4</v>
      </c>
      <c r="L56" s="44" t="s">
        <v>5</v>
      </c>
      <c r="M56" s="167">
        <v>28</v>
      </c>
      <c r="N56" s="7" t="s">
        <v>6</v>
      </c>
      <c r="O56" s="1" t="s">
        <v>177</v>
      </c>
      <c r="P56" s="7" t="s">
        <v>1184</v>
      </c>
      <c r="Q56" s="7" t="s">
        <v>1231</v>
      </c>
      <c r="R56" s="7" t="s">
        <v>61</v>
      </c>
      <c r="S56" s="7" t="s">
        <v>61</v>
      </c>
      <c r="T56" s="1" t="s">
        <v>177</v>
      </c>
      <c r="U56" s="9" t="s">
        <v>1230</v>
      </c>
      <c r="V56" s="12">
        <v>8.5000000000000006E-2</v>
      </c>
      <c r="W56" s="12" t="s">
        <v>57</v>
      </c>
      <c r="X56" s="12" t="s">
        <v>58</v>
      </c>
      <c r="Y56" s="12">
        <v>8.5000000000000006E-2</v>
      </c>
      <c r="Z56" s="7" t="s">
        <v>59</v>
      </c>
      <c r="AD56" s="10" t="s">
        <v>5</v>
      </c>
    </row>
    <row r="57" spans="1:30" s="9" customFormat="1" x14ac:dyDescent="0.2">
      <c r="A57" s="7" t="s">
        <v>152</v>
      </c>
      <c r="B57" s="44">
        <v>2004</v>
      </c>
      <c r="C57" s="45" t="s">
        <v>1182</v>
      </c>
      <c r="D57" s="9" t="s">
        <v>1186</v>
      </c>
      <c r="E57" s="7" t="s">
        <v>56</v>
      </c>
      <c r="F57" s="7" t="s">
        <v>169</v>
      </c>
      <c r="G57" s="1">
        <v>47.704583333333332</v>
      </c>
      <c r="H57" s="1">
        <v>-122.50700000000001</v>
      </c>
      <c r="I57" s="1" t="s">
        <v>168</v>
      </c>
      <c r="J57" s="61">
        <v>38254</v>
      </c>
      <c r="K57" s="12" t="s">
        <v>4</v>
      </c>
      <c r="L57" s="44" t="s">
        <v>5</v>
      </c>
      <c r="M57" s="167">
        <v>20</v>
      </c>
      <c r="N57" s="7" t="s">
        <v>6</v>
      </c>
      <c r="O57" s="1" t="s">
        <v>177</v>
      </c>
      <c r="P57" s="7" t="s">
        <v>1184</v>
      </c>
      <c r="Q57" s="7" t="s">
        <v>1231</v>
      </c>
      <c r="R57" s="7" t="s">
        <v>61</v>
      </c>
      <c r="S57" s="7" t="s">
        <v>61</v>
      </c>
      <c r="T57" s="1" t="s">
        <v>177</v>
      </c>
      <c r="U57" s="9" t="s">
        <v>1230</v>
      </c>
      <c r="V57" s="12">
        <v>6.9000000000000006E-2</v>
      </c>
      <c r="W57" s="12" t="s">
        <v>57</v>
      </c>
      <c r="X57" s="12" t="s">
        <v>58</v>
      </c>
      <c r="Y57" s="12">
        <v>6.9000000000000006E-2</v>
      </c>
      <c r="Z57" s="7" t="s">
        <v>59</v>
      </c>
      <c r="AD57" s="10" t="s">
        <v>5</v>
      </c>
    </row>
    <row r="58" spans="1:30" s="9" customFormat="1" x14ac:dyDescent="0.2">
      <c r="A58" s="7" t="s">
        <v>152</v>
      </c>
      <c r="B58" s="44">
        <v>2004</v>
      </c>
      <c r="C58" s="45" t="s">
        <v>1182</v>
      </c>
      <c r="D58" s="9" t="s">
        <v>1186</v>
      </c>
      <c r="E58" s="7" t="s">
        <v>56</v>
      </c>
      <c r="F58" s="7" t="s">
        <v>163</v>
      </c>
      <c r="G58" s="1">
        <v>47.704366666666665</v>
      </c>
      <c r="H58" s="1">
        <v>-122.5068</v>
      </c>
      <c r="I58" s="1" t="s">
        <v>162</v>
      </c>
      <c r="J58" s="61">
        <v>38254</v>
      </c>
      <c r="K58" s="12" t="s">
        <v>4</v>
      </c>
      <c r="L58" s="44" t="s">
        <v>5</v>
      </c>
      <c r="M58" s="167">
        <v>22</v>
      </c>
      <c r="N58" s="7" t="s">
        <v>6</v>
      </c>
      <c r="O58" s="1" t="s">
        <v>177</v>
      </c>
      <c r="P58" s="7" t="s">
        <v>1184</v>
      </c>
      <c r="Q58" s="7" t="s">
        <v>1231</v>
      </c>
      <c r="R58" s="7" t="s">
        <v>61</v>
      </c>
      <c r="S58" s="7" t="s">
        <v>61</v>
      </c>
      <c r="T58" s="1" t="s">
        <v>177</v>
      </c>
      <c r="U58" s="9" t="s">
        <v>1230</v>
      </c>
      <c r="V58" s="12">
        <v>0.44600000000000001</v>
      </c>
      <c r="W58" s="12" t="s">
        <v>57</v>
      </c>
      <c r="X58" s="12" t="s">
        <v>58</v>
      </c>
      <c r="Y58" s="12">
        <v>0.44600000000000001</v>
      </c>
      <c r="Z58" s="7" t="s">
        <v>59</v>
      </c>
      <c r="AD58" s="10" t="s">
        <v>5</v>
      </c>
    </row>
    <row r="59" spans="1:30" s="9" customFormat="1" x14ac:dyDescent="0.2">
      <c r="A59" s="7" t="s">
        <v>152</v>
      </c>
      <c r="B59" s="44">
        <v>2004</v>
      </c>
      <c r="C59" s="45" t="s">
        <v>1182</v>
      </c>
      <c r="D59" s="9" t="s">
        <v>1186</v>
      </c>
      <c r="E59" s="7" t="s">
        <v>56</v>
      </c>
      <c r="F59" s="7" t="s">
        <v>171</v>
      </c>
      <c r="G59" s="1">
        <v>47.704149999999998</v>
      </c>
      <c r="H59" s="1">
        <v>-122.50658333333334</v>
      </c>
      <c r="I59" s="1" t="s">
        <v>170</v>
      </c>
      <c r="J59" s="61">
        <v>38254</v>
      </c>
      <c r="K59" s="12" t="s">
        <v>4</v>
      </c>
      <c r="L59" s="44" t="s">
        <v>5</v>
      </c>
      <c r="M59" s="167">
        <v>20</v>
      </c>
      <c r="N59" s="7" t="s">
        <v>6</v>
      </c>
      <c r="O59" s="1" t="s">
        <v>177</v>
      </c>
      <c r="P59" s="7" t="s">
        <v>1184</v>
      </c>
      <c r="Q59" s="7" t="s">
        <v>1231</v>
      </c>
      <c r="R59" s="7" t="s">
        <v>61</v>
      </c>
      <c r="S59" s="7" t="s">
        <v>61</v>
      </c>
      <c r="T59" s="1" t="s">
        <v>177</v>
      </c>
      <c r="U59" s="9" t="s">
        <v>1230</v>
      </c>
      <c r="V59" s="12">
        <v>4.3999999999999997E-2</v>
      </c>
      <c r="W59" s="12" t="s">
        <v>57</v>
      </c>
      <c r="X59" s="12" t="s">
        <v>58</v>
      </c>
      <c r="Y59" s="12">
        <v>4.3999999999999997E-2</v>
      </c>
      <c r="Z59" s="7" t="s">
        <v>59</v>
      </c>
      <c r="AD59" s="10" t="s">
        <v>5</v>
      </c>
    </row>
    <row r="60" spans="1:30" s="9" customFormat="1" x14ac:dyDescent="0.2">
      <c r="A60" s="7" t="s">
        <v>152</v>
      </c>
      <c r="B60" s="44">
        <v>2004</v>
      </c>
      <c r="C60" s="45" t="s">
        <v>1182</v>
      </c>
      <c r="D60" s="9" t="s">
        <v>1186</v>
      </c>
      <c r="E60" s="7" t="s">
        <v>56</v>
      </c>
      <c r="F60" s="7" t="s">
        <v>157</v>
      </c>
      <c r="G60" s="1">
        <v>47.703899999999997</v>
      </c>
      <c r="H60" s="1">
        <v>-122.50638333333333</v>
      </c>
      <c r="I60" s="1" t="s">
        <v>156</v>
      </c>
      <c r="J60" s="61">
        <v>38253</v>
      </c>
      <c r="K60" s="12" t="s">
        <v>4</v>
      </c>
      <c r="L60" s="44" t="s">
        <v>5</v>
      </c>
      <c r="M60" s="44">
        <v>21</v>
      </c>
      <c r="N60" s="7" t="s">
        <v>6</v>
      </c>
      <c r="O60" s="1" t="s">
        <v>177</v>
      </c>
      <c r="P60" s="7" t="s">
        <v>1184</v>
      </c>
      <c r="Q60" s="7" t="s">
        <v>1231</v>
      </c>
      <c r="R60" s="7" t="s">
        <v>61</v>
      </c>
      <c r="S60" s="7" t="s">
        <v>61</v>
      </c>
      <c r="T60" s="1" t="s">
        <v>177</v>
      </c>
      <c r="U60" s="9" t="s">
        <v>1230</v>
      </c>
      <c r="V60" s="12">
        <v>0.33100000000000002</v>
      </c>
      <c r="W60" s="12" t="s">
        <v>57</v>
      </c>
      <c r="X60" s="12" t="s">
        <v>58</v>
      </c>
      <c r="Y60" s="12">
        <v>0.33100000000000002</v>
      </c>
      <c r="Z60" s="7" t="s">
        <v>59</v>
      </c>
      <c r="AD60" s="10" t="s">
        <v>5</v>
      </c>
    </row>
    <row r="61" spans="1:30" s="9" customFormat="1" x14ac:dyDescent="0.2">
      <c r="A61" s="7" t="s">
        <v>103</v>
      </c>
      <c r="B61" s="44">
        <v>2005</v>
      </c>
      <c r="C61" s="45" t="s">
        <v>1182</v>
      </c>
      <c r="D61" s="9" t="s">
        <v>1188</v>
      </c>
      <c r="E61" s="7" t="s">
        <v>51</v>
      </c>
      <c r="F61" s="7" t="s">
        <v>112</v>
      </c>
      <c r="G61" s="1">
        <v>48.148056799999999</v>
      </c>
      <c r="H61" s="1">
        <v>-123.1843772</v>
      </c>
      <c r="I61" s="1" t="s">
        <v>111</v>
      </c>
      <c r="J61" s="61">
        <v>38583</v>
      </c>
      <c r="K61" s="12" t="s">
        <v>4</v>
      </c>
      <c r="L61" s="44" t="s">
        <v>5</v>
      </c>
      <c r="M61" s="12">
        <v>12</v>
      </c>
      <c r="N61" s="7" t="s">
        <v>6</v>
      </c>
      <c r="O61" s="1" t="s">
        <v>177</v>
      </c>
      <c r="P61" s="1" t="s">
        <v>721</v>
      </c>
      <c r="Q61" s="1" t="s">
        <v>722</v>
      </c>
      <c r="R61" s="7" t="s">
        <v>61</v>
      </c>
      <c r="S61" s="7" t="s">
        <v>61</v>
      </c>
      <c r="T61" s="1" t="s">
        <v>177</v>
      </c>
      <c r="U61" s="9" t="s">
        <v>1230</v>
      </c>
      <c r="V61" s="12">
        <v>0.112</v>
      </c>
      <c r="W61" s="12" t="s">
        <v>68</v>
      </c>
      <c r="X61" s="12" t="s">
        <v>58</v>
      </c>
      <c r="Y61" s="12">
        <v>0.112</v>
      </c>
      <c r="Z61" s="7" t="s">
        <v>59</v>
      </c>
      <c r="AD61" s="10" t="s">
        <v>5</v>
      </c>
    </row>
    <row r="62" spans="1:30" s="9" customFormat="1" x14ac:dyDescent="0.2">
      <c r="A62" s="7" t="s">
        <v>103</v>
      </c>
      <c r="B62" s="44">
        <v>2005</v>
      </c>
      <c r="C62" s="45" t="s">
        <v>1182</v>
      </c>
      <c r="D62" s="9" t="s">
        <v>1188</v>
      </c>
      <c r="E62" s="7" t="s">
        <v>51</v>
      </c>
      <c r="F62" s="7" t="s">
        <v>112</v>
      </c>
      <c r="G62" s="1">
        <v>48.148056799999999</v>
      </c>
      <c r="H62" s="1">
        <v>-123.1843772</v>
      </c>
      <c r="I62" s="1" t="s">
        <v>117</v>
      </c>
      <c r="J62" s="61">
        <v>38583</v>
      </c>
      <c r="K62" s="12" t="s">
        <v>4</v>
      </c>
      <c r="L62" s="44" t="s">
        <v>5</v>
      </c>
      <c r="M62" s="12">
        <v>12</v>
      </c>
      <c r="N62" s="7" t="s">
        <v>6</v>
      </c>
      <c r="O62" s="1" t="s">
        <v>177</v>
      </c>
      <c r="P62" s="1" t="s">
        <v>721</v>
      </c>
      <c r="Q62" s="1" t="s">
        <v>722</v>
      </c>
      <c r="R62" s="7" t="s">
        <v>61</v>
      </c>
      <c r="S62" s="7" t="s">
        <v>61</v>
      </c>
      <c r="T62" s="1" t="s">
        <v>177</v>
      </c>
      <c r="U62" s="9" t="s">
        <v>1230</v>
      </c>
      <c r="V62" s="12">
        <v>6.2E-2</v>
      </c>
      <c r="W62" s="12" t="s">
        <v>68</v>
      </c>
      <c r="X62" s="12" t="s">
        <v>58</v>
      </c>
      <c r="Y62" s="12">
        <v>6.2E-2</v>
      </c>
      <c r="Z62" s="7" t="s">
        <v>59</v>
      </c>
      <c r="AD62" s="10" t="s">
        <v>5</v>
      </c>
    </row>
    <row r="63" spans="1:30" s="9" customFormat="1" x14ac:dyDescent="0.2">
      <c r="A63" s="7" t="s">
        <v>103</v>
      </c>
      <c r="B63" s="44">
        <v>2005</v>
      </c>
      <c r="C63" s="45" t="s">
        <v>1182</v>
      </c>
      <c r="D63" s="9" t="s">
        <v>1188</v>
      </c>
      <c r="E63" s="7" t="s">
        <v>51</v>
      </c>
      <c r="F63" s="7" t="s">
        <v>125</v>
      </c>
      <c r="G63" s="1">
        <v>48.148049999999998</v>
      </c>
      <c r="H63" s="1">
        <v>-123.18438333333333</v>
      </c>
      <c r="I63" s="1" t="s">
        <v>124</v>
      </c>
      <c r="J63" s="61">
        <v>38583</v>
      </c>
      <c r="K63" s="12" t="s">
        <v>4</v>
      </c>
      <c r="L63" s="44" t="s">
        <v>5</v>
      </c>
      <c r="M63" s="12">
        <v>12</v>
      </c>
      <c r="N63" s="7" t="s">
        <v>6</v>
      </c>
      <c r="O63" s="1" t="s">
        <v>177</v>
      </c>
      <c r="P63" s="1" t="s">
        <v>721</v>
      </c>
      <c r="Q63" s="1" t="s">
        <v>722</v>
      </c>
      <c r="R63" s="7" t="s">
        <v>61</v>
      </c>
      <c r="S63" s="7" t="s">
        <v>61</v>
      </c>
      <c r="T63" s="1" t="s">
        <v>177</v>
      </c>
      <c r="U63" s="9" t="s">
        <v>1230</v>
      </c>
      <c r="V63" s="12">
        <v>4.7E-2</v>
      </c>
      <c r="W63" s="12" t="s">
        <v>68</v>
      </c>
      <c r="X63" s="12" t="s">
        <v>58</v>
      </c>
      <c r="Y63" s="12">
        <v>4.7E-2</v>
      </c>
      <c r="Z63" s="7" t="s">
        <v>59</v>
      </c>
      <c r="AD63" s="10" t="s">
        <v>5</v>
      </c>
    </row>
    <row r="64" spans="1:30" s="9" customFormat="1" x14ac:dyDescent="0.2">
      <c r="A64" s="7" t="s">
        <v>103</v>
      </c>
      <c r="B64" s="44">
        <v>2005</v>
      </c>
      <c r="C64" s="45" t="s">
        <v>1182</v>
      </c>
      <c r="D64" s="9" t="s">
        <v>1188</v>
      </c>
      <c r="E64" s="7" t="s">
        <v>51</v>
      </c>
      <c r="F64" s="7" t="s">
        <v>119</v>
      </c>
      <c r="G64" s="1">
        <v>48.148333333333333</v>
      </c>
      <c r="H64" s="1">
        <v>-123.18429999999999</v>
      </c>
      <c r="I64" s="1" t="s">
        <v>118</v>
      </c>
      <c r="J64" s="61">
        <v>38583</v>
      </c>
      <c r="K64" s="12" t="s">
        <v>4</v>
      </c>
      <c r="L64" s="44" t="s">
        <v>5</v>
      </c>
      <c r="M64" s="12">
        <v>12</v>
      </c>
      <c r="N64" s="7" t="s">
        <v>6</v>
      </c>
      <c r="O64" s="1" t="s">
        <v>177</v>
      </c>
      <c r="P64" s="1" t="s">
        <v>721</v>
      </c>
      <c r="Q64" s="1" t="s">
        <v>722</v>
      </c>
      <c r="R64" s="7" t="s">
        <v>61</v>
      </c>
      <c r="S64" s="7" t="s">
        <v>61</v>
      </c>
      <c r="T64" s="1" t="s">
        <v>177</v>
      </c>
      <c r="U64" s="9" t="s">
        <v>1230</v>
      </c>
      <c r="V64" s="12">
        <v>0.06</v>
      </c>
      <c r="W64" s="12" t="s">
        <v>68</v>
      </c>
      <c r="X64" s="12" t="s">
        <v>58</v>
      </c>
      <c r="Y64" s="12">
        <v>0.06</v>
      </c>
      <c r="Z64" s="7" t="s">
        <v>59</v>
      </c>
      <c r="AD64" s="10" t="s">
        <v>5</v>
      </c>
    </row>
    <row r="65" spans="1:30" s="9" customFormat="1" x14ac:dyDescent="0.2">
      <c r="A65" s="7" t="s">
        <v>103</v>
      </c>
      <c r="B65" s="44">
        <v>2005</v>
      </c>
      <c r="C65" s="45" t="s">
        <v>1182</v>
      </c>
      <c r="D65" s="9" t="s">
        <v>1188</v>
      </c>
      <c r="E65" s="7" t="s">
        <v>51</v>
      </c>
      <c r="F65" s="7" t="s">
        <v>121</v>
      </c>
      <c r="G65" s="1">
        <v>48.147783333333336</v>
      </c>
      <c r="H65" s="1">
        <v>-123.18445</v>
      </c>
      <c r="I65" s="1" t="s">
        <v>120</v>
      </c>
      <c r="J65" s="61">
        <v>38583</v>
      </c>
      <c r="K65" s="12" t="s">
        <v>4</v>
      </c>
      <c r="L65" s="44" t="s">
        <v>5</v>
      </c>
      <c r="M65" s="12">
        <v>12</v>
      </c>
      <c r="N65" s="7" t="s">
        <v>6</v>
      </c>
      <c r="O65" s="1" t="s">
        <v>177</v>
      </c>
      <c r="P65" s="1" t="s">
        <v>721</v>
      </c>
      <c r="Q65" s="1" t="s">
        <v>722</v>
      </c>
      <c r="R65" s="7" t="s">
        <v>61</v>
      </c>
      <c r="S65" s="7" t="s">
        <v>61</v>
      </c>
      <c r="T65" s="1" t="s">
        <v>177</v>
      </c>
      <c r="U65" s="9" t="s">
        <v>1230</v>
      </c>
      <c r="V65" s="12">
        <v>5.2999999999999999E-2</v>
      </c>
      <c r="W65" s="12" t="s">
        <v>68</v>
      </c>
      <c r="X65" s="12" t="s">
        <v>58</v>
      </c>
      <c r="Y65" s="12">
        <v>5.2999999999999999E-2</v>
      </c>
      <c r="Z65" s="7" t="s">
        <v>59</v>
      </c>
      <c r="AD65" s="10" t="s">
        <v>5</v>
      </c>
    </row>
    <row r="66" spans="1:30" s="9" customFormat="1" x14ac:dyDescent="0.2">
      <c r="A66" s="7" t="s">
        <v>103</v>
      </c>
      <c r="B66" s="44">
        <v>2005</v>
      </c>
      <c r="C66" s="45" t="s">
        <v>1182</v>
      </c>
      <c r="D66" s="9" t="s">
        <v>1188</v>
      </c>
      <c r="E66" s="7" t="s">
        <v>51</v>
      </c>
      <c r="F66" s="7" t="s">
        <v>123</v>
      </c>
      <c r="G66" s="1">
        <v>48.148616666666669</v>
      </c>
      <c r="H66" s="1">
        <v>-123.18388333333333</v>
      </c>
      <c r="I66" s="1" t="s">
        <v>122</v>
      </c>
      <c r="J66" s="61">
        <v>38583</v>
      </c>
      <c r="K66" s="12" t="s">
        <v>4</v>
      </c>
      <c r="L66" s="44" t="s">
        <v>5</v>
      </c>
      <c r="M66" s="12">
        <v>10</v>
      </c>
      <c r="N66" s="7" t="s">
        <v>6</v>
      </c>
      <c r="O66" s="1" t="s">
        <v>177</v>
      </c>
      <c r="P66" s="1" t="s">
        <v>721</v>
      </c>
      <c r="Q66" s="1" t="s">
        <v>722</v>
      </c>
      <c r="R66" s="7" t="s">
        <v>61</v>
      </c>
      <c r="S66" s="7" t="s">
        <v>61</v>
      </c>
      <c r="T66" s="1" t="s">
        <v>177</v>
      </c>
      <c r="U66" s="9" t="s">
        <v>1230</v>
      </c>
      <c r="V66" s="12">
        <v>4.8000000000000001E-2</v>
      </c>
      <c r="W66" s="12" t="s">
        <v>68</v>
      </c>
      <c r="X66" s="12" t="s">
        <v>58</v>
      </c>
      <c r="Y66" s="12">
        <v>4.8000000000000001E-2</v>
      </c>
      <c r="Z66" s="7" t="s">
        <v>59</v>
      </c>
      <c r="AD66" s="10" t="s">
        <v>5</v>
      </c>
    </row>
    <row r="67" spans="1:30" s="9" customFormat="1" x14ac:dyDescent="0.2">
      <c r="A67" s="7" t="s">
        <v>152</v>
      </c>
      <c r="B67" s="44">
        <v>2004</v>
      </c>
      <c r="C67" s="45" t="s">
        <v>1182</v>
      </c>
      <c r="D67" s="9" t="s">
        <v>1186</v>
      </c>
      <c r="E67" s="7" t="s">
        <v>50</v>
      </c>
      <c r="F67" s="7" t="s">
        <v>159</v>
      </c>
      <c r="G67" s="1">
        <v>47.47528333333333</v>
      </c>
      <c r="H67" s="1">
        <v>-122.3663</v>
      </c>
      <c r="I67" s="1" t="s">
        <v>158</v>
      </c>
      <c r="J67" s="61">
        <v>38253</v>
      </c>
      <c r="K67" s="12" t="s">
        <v>4</v>
      </c>
      <c r="L67" s="44" t="s">
        <v>5</v>
      </c>
      <c r="M67" s="44">
        <v>26</v>
      </c>
      <c r="N67" s="7" t="s">
        <v>6</v>
      </c>
      <c r="O67" s="1" t="s">
        <v>177</v>
      </c>
      <c r="P67" s="7" t="s">
        <v>1184</v>
      </c>
      <c r="Q67" s="7" t="s">
        <v>1231</v>
      </c>
      <c r="R67" s="7" t="s">
        <v>61</v>
      </c>
      <c r="S67" s="7" t="s">
        <v>61</v>
      </c>
      <c r="T67" s="1" t="s">
        <v>177</v>
      </c>
      <c r="U67" s="9" t="s">
        <v>1230</v>
      </c>
      <c r="V67" s="12">
        <v>9.8000000000000004E-2</v>
      </c>
      <c r="W67" s="12" t="s">
        <v>57</v>
      </c>
      <c r="X67" s="12" t="s">
        <v>58</v>
      </c>
      <c r="Y67" s="12">
        <v>9.8000000000000004E-2</v>
      </c>
      <c r="Z67" s="7" t="s">
        <v>59</v>
      </c>
      <c r="AD67" s="10" t="s">
        <v>5</v>
      </c>
    </row>
    <row r="68" spans="1:30" s="9" customFormat="1" x14ac:dyDescent="0.2">
      <c r="A68" s="7" t="s">
        <v>152</v>
      </c>
      <c r="B68" s="44">
        <v>2004</v>
      </c>
      <c r="C68" s="45" t="s">
        <v>1182</v>
      </c>
      <c r="D68" s="9" t="s">
        <v>1186</v>
      </c>
      <c r="E68" s="7" t="s">
        <v>50</v>
      </c>
      <c r="F68" s="7" t="s">
        <v>151</v>
      </c>
      <c r="G68" s="1">
        <v>47.476750000000003</v>
      </c>
      <c r="H68" s="1">
        <v>-122.36494999999999</v>
      </c>
      <c r="I68" s="1" t="s">
        <v>150</v>
      </c>
      <c r="J68" s="61">
        <v>38253</v>
      </c>
      <c r="K68" s="12" t="s">
        <v>4</v>
      </c>
      <c r="L68" s="44" t="s">
        <v>5</v>
      </c>
      <c r="M68" s="44">
        <v>24</v>
      </c>
      <c r="N68" s="7" t="s">
        <v>6</v>
      </c>
      <c r="O68" s="1" t="s">
        <v>177</v>
      </c>
      <c r="P68" s="7" t="s">
        <v>1184</v>
      </c>
      <c r="Q68" s="7" t="s">
        <v>1231</v>
      </c>
      <c r="R68" s="7" t="s">
        <v>61</v>
      </c>
      <c r="S68" s="7" t="s">
        <v>61</v>
      </c>
      <c r="T68" s="1" t="s">
        <v>177</v>
      </c>
      <c r="U68" s="9" t="s">
        <v>1230</v>
      </c>
      <c r="V68" s="12">
        <v>0.61599999999999999</v>
      </c>
      <c r="W68" s="12" t="s">
        <v>57</v>
      </c>
      <c r="X68" s="12" t="s">
        <v>58</v>
      </c>
      <c r="Y68" s="12">
        <v>0.61599999999999999</v>
      </c>
      <c r="Z68" s="7" t="s">
        <v>59</v>
      </c>
      <c r="AD68" s="10" t="s">
        <v>5</v>
      </c>
    </row>
    <row r="69" spans="1:30" s="9" customFormat="1" x14ac:dyDescent="0.2">
      <c r="A69" s="7" t="s">
        <v>152</v>
      </c>
      <c r="B69" s="44">
        <v>2004</v>
      </c>
      <c r="C69" s="45" t="s">
        <v>1182</v>
      </c>
      <c r="D69" s="9" t="s">
        <v>1186</v>
      </c>
      <c r="E69" s="7" t="s">
        <v>50</v>
      </c>
      <c r="F69" s="7" t="s">
        <v>151</v>
      </c>
      <c r="G69" s="1">
        <v>47.476750000000003</v>
      </c>
      <c r="H69" s="1">
        <v>-122.36494999999999</v>
      </c>
      <c r="I69" s="1" t="s">
        <v>154</v>
      </c>
      <c r="J69" s="61">
        <v>38253</v>
      </c>
      <c r="K69" s="12" t="s">
        <v>4</v>
      </c>
      <c r="L69" s="44" t="s">
        <v>5</v>
      </c>
      <c r="M69" s="44">
        <v>19</v>
      </c>
      <c r="N69" s="7" t="s">
        <v>6</v>
      </c>
      <c r="O69" s="1" t="s">
        <v>177</v>
      </c>
      <c r="P69" s="7" t="s">
        <v>1184</v>
      </c>
      <c r="Q69" s="7" t="s">
        <v>1231</v>
      </c>
      <c r="R69" s="7" t="s">
        <v>61</v>
      </c>
      <c r="S69" s="7" t="s">
        <v>61</v>
      </c>
      <c r="T69" s="1" t="s">
        <v>177</v>
      </c>
      <c r="U69" s="9" t="s">
        <v>1230</v>
      </c>
      <c r="V69" s="12">
        <v>0.53700000000000003</v>
      </c>
      <c r="W69" s="12" t="s">
        <v>57</v>
      </c>
      <c r="X69" s="12" t="s">
        <v>58</v>
      </c>
      <c r="Y69" s="12">
        <v>0.53700000000000003</v>
      </c>
      <c r="Z69" s="7" t="s">
        <v>59</v>
      </c>
      <c r="AD69" s="10" t="s">
        <v>5</v>
      </c>
    </row>
    <row r="70" spans="1:30" s="9" customFormat="1" x14ac:dyDescent="0.2">
      <c r="A70" s="7" t="s">
        <v>152</v>
      </c>
      <c r="B70" s="44">
        <v>2004</v>
      </c>
      <c r="C70" s="45" t="s">
        <v>1182</v>
      </c>
      <c r="D70" s="9" t="s">
        <v>1186</v>
      </c>
      <c r="E70" s="7" t="s">
        <v>50</v>
      </c>
      <c r="F70" s="7" t="s">
        <v>151</v>
      </c>
      <c r="G70" s="1">
        <v>47.476750000000003</v>
      </c>
      <c r="H70" s="1">
        <v>-122.36494999999999</v>
      </c>
      <c r="I70" s="1" t="s">
        <v>155</v>
      </c>
      <c r="J70" s="61">
        <v>38253</v>
      </c>
      <c r="K70" s="12" t="s">
        <v>4</v>
      </c>
      <c r="L70" s="44" t="s">
        <v>5</v>
      </c>
      <c r="M70" s="44">
        <v>21</v>
      </c>
      <c r="N70" s="7" t="s">
        <v>6</v>
      </c>
      <c r="O70" s="1" t="s">
        <v>177</v>
      </c>
      <c r="P70" s="7" t="s">
        <v>1184</v>
      </c>
      <c r="Q70" s="7" t="s">
        <v>1231</v>
      </c>
      <c r="R70" s="7" t="s">
        <v>61</v>
      </c>
      <c r="S70" s="7" t="s">
        <v>61</v>
      </c>
      <c r="T70" s="1" t="s">
        <v>177</v>
      </c>
      <c r="U70" s="9" t="s">
        <v>1230</v>
      </c>
      <c r="V70" s="12">
        <v>0.53600000000000003</v>
      </c>
      <c r="W70" s="12" t="s">
        <v>57</v>
      </c>
      <c r="X70" s="12" t="s">
        <v>58</v>
      </c>
      <c r="Y70" s="12">
        <v>0.53600000000000003</v>
      </c>
      <c r="Z70" s="7" t="s">
        <v>59</v>
      </c>
      <c r="AD70" s="10" t="s">
        <v>5</v>
      </c>
    </row>
    <row r="71" spans="1:30" s="9" customFormat="1" x14ac:dyDescent="0.2">
      <c r="A71" s="7" t="s">
        <v>152</v>
      </c>
      <c r="B71" s="44">
        <v>2004</v>
      </c>
      <c r="C71" s="45" t="s">
        <v>1182</v>
      </c>
      <c r="D71" s="9" t="s">
        <v>1186</v>
      </c>
      <c r="E71" s="7" t="s">
        <v>50</v>
      </c>
      <c r="F71" s="7" t="s">
        <v>151</v>
      </c>
      <c r="G71" s="1">
        <v>47.476750000000003</v>
      </c>
      <c r="H71" s="1">
        <v>-122.36494999999999</v>
      </c>
      <c r="I71" s="1" t="s">
        <v>153</v>
      </c>
      <c r="J71" s="61">
        <v>38253</v>
      </c>
      <c r="K71" s="12" t="s">
        <v>4</v>
      </c>
      <c r="L71" s="44" t="s">
        <v>5</v>
      </c>
      <c r="M71" s="44">
        <v>19</v>
      </c>
      <c r="N71" s="7" t="s">
        <v>6</v>
      </c>
      <c r="O71" s="1" t="s">
        <v>177</v>
      </c>
      <c r="P71" s="7" t="s">
        <v>1184</v>
      </c>
      <c r="Q71" s="7" t="s">
        <v>1231</v>
      </c>
      <c r="R71" s="7" t="s">
        <v>61</v>
      </c>
      <c r="S71" s="7" t="s">
        <v>61</v>
      </c>
      <c r="T71" s="1" t="s">
        <v>177</v>
      </c>
      <c r="U71" s="9" t="s">
        <v>1230</v>
      </c>
      <c r="V71" s="12">
        <v>0.54100000000000004</v>
      </c>
      <c r="W71" s="12" t="s">
        <v>57</v>
      </c>
      <c r="X71" s="12" t="s">
        <v>58</v>
      </c>
      <c r="Y71" s="12">
        <v>0.54100000000000004</v>
      </c>
      <c r="Z71" s="7" t="s">
        <v>59</v>
      </c>
      <c r="AD71" s="10" t="s">
        <v>5</v>
      </c>
    </row>
    <row r="72" spans="1:30" s="9" customFormat="1" x14ac:dyDescent="0.2">
      <c r="A72" s="7" t="s">
        <v>152</v>
      </c>
      <c r="B72" s="44">
        <v>2004</v>
      </c>
      <c r="C72" s="45" t="s">
        <v>1182</v>
      </c>
      <c r="D72" s="9" t="s">
        <v>1186</v>
      </c>
      <c r="E72" s="7" t="s">
        <v>50</v>
      </c>
      <c r="F72" s="7" t="s">
        <v>161</v>
      </c>
      <c r="G72" s="1">
        <v>47.477083333333333</v>
      </c>
      <c r="H72" s="1">
        <v>-122.36494999999999</v>
      </c>
      <c r="I72" s="1" t="s">
        <v>160</v>
      </c>
      <c r="J72" s="61">
        <v>38253</v>
      </c>
      <c r="K72" s="12" t="s">
        <v>4</v>
      </c>
      <c r="L72" s="44" t="s">
        <v>5</v>
      </c>
      <c r="M72" s="167">
        <v>20</v>
      </c>
      <c r="N72" s="7" t="s">
        <v>6</v>
      </c>
      <c r="O72" s="1" t="s">
        <v>177</v>
      </c>
      <c r="P72" s="7" t="s">
        <v>1184</v>
      </c>
      <c r="Q72" s="7" t="s">
        <v>1231</v>
      </c>
      <c r="R72" s="7" t="s">
        <v>61</v>
      </c>
      <c r="S72" s="7" t="s">
        <v>61</v>
      </c>
      <c r="T72" s="1" t="s">
        <v>177</v>
      </c>
      <c r="U72" s="9" t="s">
        <v>1230</v>
      </c>
      <c r="V72" s="12">
        <v>0.48499999999999999</v>
      </c>
      <c r="W72" s="12" t="s">
        <v>57</v>
      </c>
      <c r="X72" s="12" t="s">
        <v>58</v>
      </c>
      <c r="Y72" s="12">
        <v>0.48499999999999999</v>
      </c>
      <c r="Z72" s="7" t="s">
        <v>59</v>
      </c>
      <c r="AD72" s="10" t="s">
        <v>5</v>
      </c>
    </row>
    <row r="73" spans="1:30" s="9" customFormat="1" x14ac:dyDescent="0.2">
      <c r="A73" s="7" t="s">
        <v>103</v>
      </c>
      <c r="B73" s="44">
        <v>2005</v>
      </c>
      <c r="C73" s="45" t="s">
        <v>1182</v>
      </c>
      <c r="D73" s="9" t="s">
        <v>1188</v>
      </c>
      <c r="E73" s="7" t="s">
        <v>52</v>
      </c>
      <c r="F73" s="7" t="s">
        <v>108</v>
      </c>
      <c r="G73" s="1">
        <v>47.453616666666669</v>
      </c>
      <c r="H73" s="1">
        <v>-122.44361666666667</v>
      </c>
      <c r="I73" s="1" t="s">
        <v>107</v>
      </c>
      <c r="J73" s="61">
        <v>38587</v>
      </c>
      <c r="K73" s="12" t="s">
        <v>4</v>
      </c>
      <c r="L73" s="44" t="s">
        <v>5</v>
      </c>
      <c r="M73" s="12">
        <v>20</v>
      </c>
      <c r="N73" s="7" t="s">
        <v>6</v>
      </c>
      <c r="O73" s="1" t="s">
        <v>177</v>
      </c>
      <c r="P73" s="1" t="s">
        <v>721</v>
      </c>
      <c r="Q73" s="1" t="s">
        <v>722</v>
      </c>
      <c r="R73" s="7" t="s">
        <v>61</v>
      </c>
      <c r="S73" s="7" t="s">
        <v>61</v>
      </c>
      <c r="T73" s="1" t="s">
        <v>177</v>
      </c>
      <c r="U73" s="9" t="s">
        <v>1230</v>
      </c>
      <c r="V73" s="12">
        <v>0.14799999999999999</v>
      </c>
      <c r="W73" s="12" t="s">
        <v>68</v>
      </c>
      <c r="X73" s="12" t="s">
        <v>58</v>
      </c>
      <c r="Y73" s="12">
        <v>0.14799999999999999</v>
      </c>
      <c r="Z73" s="7" t="s">
        <v>59</v>
      </c>
      <c r="AD73" s="10" t="s">
        <v>5</v>
      </c>
    </row>
    <row r="74" spans="1:30" s="9" customFormat="1" x14ac:dyDescent="0.2">
      <c r="A74" s="7" t="s">
        <v>103</v>
      </c>
      <c r="B74" s="44">
        <v>2005</v>
      </c>
      <c r="C74" s="45" t="s">
        <v>1182</v>
      </c>
      <c r="D74" s="9" t="s">
        <v>1188</v>
      </c>
      <c r="E74" s="7" t="s">
        <v>52</v>
      </c>
      <c r="F74" s="7" t="s">
        <v>116</v>
      </c>
      <c r="G74" s="1">
        <v>47.453749999999999</v>
      </c>
      <c r="H74" s="1">
        <v>-122.44355</v>
      </c>
      <c r="I74" s="1" t="s">
        <v>115</v>
      </c>
      <c r="J74" s="61">
        <v>38587</v>
      </c>
      <c r="K74" s="12" t="s">
        <v>4</v>
      </c>
      <c r="L74" s="44" t="s">
        <v>5</v>
      </c>
      <c r="M74" s="12">
        <v>20</v>
      </c>
      <c r="N74" s="7" t="s">
        <v>6</v>
      </c>
      <c r="O74" s="1" t="s">
        <v>177</v>
      </c>
      <c r="P74" s="1" t="s">
        <v>721</v>
      </c>
      <c r="Q74" s="1" t="s">
        <v>722</v>
      </c>
      <c r="R74" s="7" t="s">
        <v>61</v>
      </c>
      <c r="S74" s="7" t="s">
        <v>61</v>
      </c>
      <c r="T74" s="1" t="s">
        <v>177</v>
      </c>
      <c r="U74" s="9" t="s">
        <v>1230</v>
      </c>
      <c r="V74" s="12">
        <v>0.11700000000000001</v>
      </c>
      <c r="W74" s="12" t="s">
        <v>68</v>
      </c>
      <c r="X74" s="12" t="s">
        <v>58</v>
      </c>
      <c r="Y74" s="12">
        <v>0.11700000000000001</v>
      </c>
      <c r="Z74" s="7" t="s">
        <v>59</v>
      </c>
      <c r="AD74" s="10" t="s">
        <v>5</v>
      </c>
    </row>
    <row r="75" spans="1:30" s="9" customFormat="1" x14ac:dyDescent="0.2">
      <c r="A75" s="7" t="s">
        <v>103</v>
      </c>
      <c r="B75" s="44">
        <v>2005</v>
      </c>
      <c r="C75" s="45" t="s">
        <v>1182</v>
      </c>
      <c r="D75" s="9" t="s">
        <v>1188</v>
      </c>
      <c r="E75" s="7" t="s">
        <v>52</v>
      </c>
      <c r="F75" s="7" t="s">
        <v>106</v>
      </c>
      <c r="G75" s="1">
        <v>47.453800000000001</v>
      </c>
      <c r="H75" s="1">
        <v>-122.44355</v>
      </c>
      <c r="I75" s="1" t="s">
        <v>105</v>
      </c>
      <c r="J75" s="61">
        <v>38587</v>
      </c>
      <c r="K75" s="12" t="s">
        <v>4</v>
      </c>
      <c r="L75" s="44" t="s">
        <v>5</v>
      </c>
      <c r="M75" s="12">
        <v>20</v>
      </c>
      <c r="N75" s="7" t="s">
        <v>6</v>
      </c>
      <c r="O75" s="1" t="s">
        <v>177</v>
      </c>
      <c r="P75" s="1" t="s">
        <v>721</v>
      </c>
      <c r="Q75" s="1" t="s">
        <v>722</v>
      </c>
      <c r="R75" s="7" t="s">
        <v>61</v>
      </c>
      <c r="S75" s="7" t="s">
        <v>61</v>
      </c>
      <c r="T75" s="1" t="s">
        <v>177</v>
      </c>
      <c r="U75" s="9" t="s">
        <v>1230</v>
      </c>
      <c r="V75" s="12">
        <v>0.159</v>
      </c>
      <c r="W75" s="12" t="s">
        <v>68</v>
      </c>
      <c r="X75" s="12" t="s">
        <v>58</v>
      </c>
      <c r="Y75" s="12">
        <v>0.159</v>
      </c>
      <c r="Z75" s="7" t="s">
        <v>59</v>
      </c>
      <c r="AD75" s="10" t="s">
        <v>5</v>
      </c>
    </row>
    <row r="76" spans="1:30" s="9" customFormat="1" x14ac:dyDescent="0.2">
      <c r="A76" s="7" t="s">
        <v>103</v>
      </c>
      <c r="B76" s="44">
        <v>2005</v>
      </c>
      <c r="C76" s="45" t="s">
        <v>1182</v>
      </c>
      <c r="D76" s="9" t="s">
        <v>1188</v>
      </c>
      <c r="E76" s="7" t="s">
        <v>52</v>
      </c>
      <c r="F76" s="7" t="s">
        <v>110</v>
      </c>
      <c r="G76" s="1">
        <v>47.453816666666668</v>
      </c>
      <c r="H76" s="1">
        <v>-122.44361666666667</v>
      </c>
      <c r="I76" s="1" t="s">
        <v>109</v>
      </c>
      <c r="J76" s="61">
        <v>38587</v>
      </c>
      <c r="K76" s="12" t="s">
        <v>4</v>
      </c>
      <c r="L76" s="44" t="s">
        <v>5</v>
      </c>
      <c r="M76" s="12">
        <v>20</v>
      </c>
      <c r="N76" s="7" t="s">
        <v>6</v>
      </c>
      <c r="O76" s="1" t="s">
        <v>177</v>
      </c>
      <c r="P76" s="1" t="s">
        <v>721</v>
      </c>
      <c r="Q76" s="1" t="s">
        <v>722</v>
      </c>
      <c r="R76" s="7" t="s">
        <v>61</v>
      </c>
      <c r="S76" s="7" t="s">
        <v>61</v>
      </c>
      <c r="T76" s="1" t="s">
        <v>177</v>
      </c>
      <c r="U76" s="9" t="s">
        <v>1230</v>
      </c>
      <c r="V76" s="12">
        <v>0.123</v>
      </c>
      <c r="W76" s="12" t="s">
        <v>68</v>
      </c>
      <c r="X76" s="12" t="s">
        <v>58</v>
      </c>
      <c r="Y76" s="12">
        <v>0.123</v>
      </c>
      <c r="Z76" s="7" t="s">
        <v>59</v>
      </c>
      <c r="AD76" s="10" t="s">
        <v>5</v>
      </c>
    </row>
    <row r="77" spans="1:30" s="9" customFormat="1" x14ac:dyDescent="0.2">
      <c r="A77" s="7" t="s">
        <v>103</v>
      </c>
      <c r="B77" s="44">
        <v>2005</v>
      </c>
      <c r="C77" s="45" t="s">
        <v>1182</v>
      </c>
      <c r="D77" s="9" t="s">
        <v>1188</v>
      </c>
      <c r="E77" s="7" t="s">
        <v>52</v>
      </c>
      <c r="F77" s="7" t="s">
        <v>102</v>
      </c>
      <c r="G77" s="1">
        <v>47.45386666666667</v>
      </c>
      <c r="H77" s="1">
        <v>-122.44361666666667</v>
      </c>
      <c r="I77" s="1" t="s">
        <v>101</v>
      </c>
      <c r="J77" s="61">
        <v>38587</v>
      </c>
      <c r="K77" s="12" t="s">
        <v>4</v>
      </c>
      <c r="L77" s="44" t="s">
        <v>5</v>
      </c>
      <c r="M77" s="12">
        <v>20</v>
      </c>
      <c r="N77" s="7" t="s">
        <v>6</v>
      </c>
      <c r="O77" s="1" t="s">
        <v>177</v>
      </c>
      <c r="P77" s="1" t="s">
        <v>721</v>
      </c>
      <c r="Q77" s="1" t="s">
        <v>722</v>
      </c>
      <c r="R77" s="7" t="s">
        <v>61</v>
      </c>
      <c r="S77" s="7" t="s">
        <v>61</v>
      </c>
      <c r="T77" s="1" t="s">
        <v>177</v>
      </c>
      <c r="U77" s="9" t="s">
        <v>1230</v>
      </c>
      <c r="V77" s="12">
        <v>0.22700000000000001</v>
      </c>
      <c r="W77" s="12" t="s">
        <v>68</v>
      </c>
      <c r="X77" s="12" t="s">
        <v>58</v>
      </c>
      <c r="Y77" s="12">
        <v>0.22700000000000001</v>
      </c>
      <c r="Z77" s="7" t="s">
        <v>59</v>
      </c>
      <c r="AD77" s="10" t="s">
        <v>5</v>
      </c>
    </row>
    <row r="78" spans="1:30" s="9" customFormat="1" x14ac:dyDescent="0.2">
      <c r="A78" s="7" t="s">
        <v>103</v>
      </c>
      <c r="B78" s="44">
        <v>2005</v>
      </c>
      <c r="C78" s="45" t="s">
        <v>1182</v>
      </c>
      <c r="D78" s="9" t="s">
        <v>1188</v>
      </c>
      <c r="E78" s="7" t="s">
        <v>52</v>
      </c>
      <c r="F78" s="7" t="s">
        <v>114</v>
      </c>
      <c r="G78" s="1">
        <v>47.453933333333332</v>
      </c>
      <c r="H78" s="1">
        <v>-122.44361666666667</v>
      </c>
      <c r="I78" s="1" t="s">
        <v>113</v>
      </c>
      <c r="J78" s="61">
        <v>38587</v>
      </c>
      <c r="K78" s="12" t="s">
        <v>4</v>
      </c>
      <c r="L78" s="44" t="s">
        <v>5</v>
      </c>
      <c r="M78" s="12">
        <v>19</v>
      </c>
      <c r="N78" s="7" t="s">
        <v>6</v>
      </c>
      <c r="O78" s="1" t="s">
        <v>177</v>
      </c>
      <c r="P78" s="1" t="s">
        <v>721</v>
      </c>
      <c r="Q78" s="1" t="s">
        <v>722</v>
      </c>
      <c r="R78" s="7" t="s">
        <v>61</v>
      </c>
      <c r="S78" s="7" t="s">
        <v>61</v>
      </c>
      <c r="T78" s="1" t="s">
        <v>177</v>
      </c>
      <c r="U78" s="9" t="s">
        <v>1230</v>
      </c>
      <c r="V78" s="12">
        <v>9.2999999999999999E-2</v>
      </c>
      <c r="W78" s="12" t="s">
        <v>68</v>
      </c>
      <c r="X78" s="12" t="s">
        <v>58</v>
      </c>
      <c r="Y78" s="12">
        <v>9.2999999999999999E-2</v>
      </c>
      <c r="Z78" s="7" t="s">
        <v>59</v>
      </c>
      <c r="AD78" s="10" t="s">
        <v>5</v>
      </c>
    </row>
    <row r="79" spans="1:30" s="9" customFormat="1" x14ac:dyDescent="0.2">
      <c r="A79" s="7" t="s">
        <v>64</v>
      </c>
      <c r="B79" s="44">
        <v>2004</v>
      </c>
      <c r="C79" s="45" t="s">
        <v>1182</v>
      </c>
      <c r="D79" s="9" t="s">
        <v>1187</v>
      </c>
      <c r="E79" s="7" t="s">
        <v>1183</v>
      </c>
      <c r="F79" s="7" t="s">
        <v>91</v>
      </c>
      <c r="G79" s="1">
        <v>47.529654200000003</v>
      </c>
      <c r="H79" s="1">
        <v>-122.5352213</v>
      </c>
      <c r="I79" s="1" t="s">
        <v>90</v>
      </c>
      <c r="J79" s="61">
        <v>38244</v>
      </c>
      <c r="K79" s="12" t="s">
        <v>4</v>
      </c>
      <c r="L79" s="44" t="s">
        <v>5</v>
      </c>
      <c r="M79" s="12">
        <v>5</v>
      </c>
      <c r="N79" s="7" t="s">
        <v>6</v>
      </c>
      <c r="O79" s="1" t="s">
        <v>1235</v>
      </c>
      <c r="P79" s="1" t="s">
        <v>21</v>
      </c>
      <c r="Q79" s="7" t="s">
        <v>22</v>
      </c>
      <c r="R79" s="7" t="s">
        <v>189</v>
      </c>
      <c r="S79" s="7" t="s">
        <v>189</v>
      </c>
      <c r="T79" s="1" t="s">
        <v>1239</v>
      </c>
      <c r="U79" s="9" t="s">
        <v>1230</v>
      </c>
      <c r="V79" s="12">
        <v>0.03</v>
      </c>
      <c r="W79" s="12" t="s">
        <v>68</v>
      </c>
      <c r="X79" s="12" t="s">
        <v>58</v>
      </c>
      <c r="Y79" s="12">
        <v>0.03</v>
      </c>
      <c r="Z79" s="7" t="s">
        <v>59</v>
      </c>
      <c r="AD79" s="10" t="s">
        <v>5</v>
      </c>
    </row>
    <row r="80" spans="1:30" s="9" customFormat="1" x14ac:dyDescent="0.2">
      <c r="A80" s="7" t="s">
        <v>64</v>
      </c>
      <c r="B80" s="44">
        <v>2004</v>
      </c>
      <c r="C80" s="45" t="s">
        <v>1182</v>
      </c>
      <c r="D80" s="9" t="s">
        <v>1187</v>
      </c>
      <c r="E80" s="7" t="s">
        <v>1183</v>
      </c>
      <c r="F80" s="7" t="s">
        <v>91</v>
      </c>
      <c r="G80" s="1">
        <v>47.529654200000003</v>
      </c>
      <c r="H80" s="1">
        <v>-122.5352213</v>
      </c>
      <c r="I80" s="1" t="s">
        <v>89</v>
      </c>
      <c r="J80" s="61">
        <v>38244</v>
      </c>
      <c r="K80" s="12" t="s">
        <v>4</v>
      </c>
      <c r="L80" s="44" t="s">
        <v>5</v>
      </c>
      <c r="M80" s="12">
        <v>5</v>
      </c>
      <c r="N80" s="7" t="s">
        <v>6</v>
      </c>
      <c r="O80" s="1" t="s">
        <v>1235</v>
      </c>
      <c r="P80" s="1" t="s">
        <v>21</v>
      </c>
      <c r="Q80" s="7" t="s">
        <v>22</v>
      </c>
      <c r="R80" s="7" t="s">
        <v>189</v>
      </c>
      <c r="S80" s="7" t="s">
        <v>189</v>
      </c>
      <c r="T80" s="1" t="s">
        <v>1239</v>
      </c>
      <c r="U80" s="9" t="s">
        <v>1230</v>
      </c>
      <c r="V80" s="12">
        <v>0.02</v>
      </c>
      <c r="W80" s="12" t="s">
        <v>68</v>
      </c>
      <c r="X80" s="12" t="s">
        <v>58</v>
      </c>
      <c r="Y80" s="12">
        <v>0.02</v>
      </c>
      <c r="Z80" s="7" t="s">
        <v>59</v>
      </c>
      <c r="AD80" s="10" t="s">
        <v>5</v>
      </c>
    </row>
    <row r="81" spans="1:30" s="9" customFormat="1" x14ac:dyDescent="0.2">
      <c r="A81" s="7" t="s">
        <v>64</v>
      </c>
      <c r="B81" s="44">
        <v>2004</v>
      </c>
      <c r="C81" s="45" t="s">
        <v>1182</v>
      </c>
      <c r="D81" s="9" t="s">
        <v>1187</v>
      </c>
      <c r="E81" s="7" t="s">
        <v>1183</v>
      </c>
      <c r="F81" s="7" t="s">
        <v>91</v>
      </c>
      <c r="G81" s="1">
        <v>47.529654200000003</v>
      </c>
      <c r="H81" s="1">
        <v>-122.5352213</v>
      </c>
      <c r="I81" s="1" t="s">
        <v>88</v>
      </c>
      <c r="J81" s="61">
        <v>38244</v>
      </c>
      <c r="K81" s="12" t="s">
        <v>4</v>
      </c>
      <c r="L81" s="44" t="s">
        <v>5</v>
      </c>
      <c r="M81" s="12">
        <v>5</v>
      </c>
      <c r="N81" s="7" t="s">
        <v>6</v>
      </c>
      <c r="O81" s="1" t="s">
        <v>1235</v>
      </c>
      <c r="P81" s="1" t="s">
        <v>21</v>
      </c>
      <c r="Q81" s="7" t="s">
        <v>22</v>
      </c>
      <c r="R81" s="7" t="s">
        <v>189</v>
      </c>
      <c r="S81" s="7" t="s">
        <v>189</v>
      </c>
      <c r="T81" s="1" t="s">
        <v>1239</v>
      </c>
      <c r="U81" s="9" t="s">
        <v>1230</v>
      </c>
      <c r="V81" s="12">
        <v>0.02</v>
      </c>
      <c r="W81" s="12" t="s">
        <v>68</v>
      </c>
      <c r="X81" s="12" t="s">
        <v>58</v>
      </c>
      <c r="Y81" s="12">
        <v>0.02</v>
      </c>
      <c r="Z81" s="7" t="s">
        <v>59</v>
      </c>
      <c r="AD81" s="10" t="s">
        <v>5</v>
      </c>
    </row>
    <row r="82" spans="1:30" s="9" customFormat="1" x14ac:dyDescent="0.2">
      <c r="A82" s="7" t="s">
        <v>64</v>
      </c>
      <c r="B82" s="44">
        <v>2004</v>
      </c>
      <c r="C82" s="45" t="s">
        <v>1182</v>
      </c>
      <c r="D82" s="9" t="s">
        <v>1187</v>
      </c>
      <c r="E82" s="7" t="s">
        <v>1183</v>
      </c>
      <c r="F82" s="7" t="s">
        <v>96</v>
      </c>
      <c r="G82" s="1">
        <v>47.529207999999997</v>
      </c>
      <c r="H82" s="1">
        <v>-122.5373647</v>
      </c>
      <c r="I82" s="1" t="s">
        <v>93</v>
      </c>
      <c r="J82" s="61">
        <v>38244</v>
      </c>
      <c r="K82" s="12" t="s">
        <v>4</v>
      </c>
      <c r="L82" s="44" t="s">
        <v>5</v>
      </c>
      <c r="M82" s="12">
        <v>3</v>
      </c>
      <c r="N82" s="7" t="s">
        <v>6</v>
      </c>
      <c r="O82" s="1" t="s">
        <v>1235</v>
      </c>
      <c r="P82" s="9" t="s">
        <v>48</v>
      </c>
      <c r="Q82" s="7" t="s">
        <v>1232</v>
      </c>
      <c r="R82" s="7" t="s">
        <v>189</v>
      </c>
      <c r="S82" s="7" t="s">
        <v>189</v>
      </c>
      <c r="T82" s="1" t="s">
        <v>1239</v>
      </c>
      <c r="U82" s="9" t="s">
        <v>1230</v>
      </c>
      <c r="V82" s="12">
        <v>0.02</v>
      </c>
      <c r="W82" s="12" t="s">
        <v>68</v>
      </c>
      <c r="X82" s="12" t="s">
        <v>58</v>
      </c>
      <c r="Y82" s="12">
        <v>0.02</v>
      </c>
      <c r="Z82" s="7" t="s">
        <v>59</v>
      </c>
      <c r="AD82" s="10" t="s">
        <v>5</v>
      </c>
    </row>
    <row r="83" spans="1:30" s="9" customFormat="1" x14ac:dyDescent="0.2">
      <c r="A83" s="7" t="s">
        <v>64</v>
      </c>
      <c r="B83" s="44">
        <v>2004</v>
      </c>
      <c r="C83" s="45" t="s">
        <v>1182</v>
      </c>
      <c r="D83" s="9" t="s">
        <v>1187</v>
      </c>
      <c r="E83" s="7" t="s">
        <v>1183</v>
      </c>
      <c r="F83" s="7" t="s">
        <v>97</v>
      </c>
      <c r="G83" s="1">
        <v>47.529151900000002</v>
      </c>
      <c r="H83" s="1">
        <v>-122.5376301</v>
      </c>
      <c r="I83" s="1" t="s">
        <v>94</v>
      </c>
      <c r="J83" s="61">
        <v>38244</v>
      </c>
      <c r="K83" s="12" t="s">
        <v>4</v>
      </c>
      <c r="L83" s="44" t="s">
        <v>5</v>
      </c>
      <c r="M83" s="12">
        <v>4</v>
      </c>
      <c r="N83" s="7" t="s">
        <v>6</v>
      </c>
      <c r="O83" s="1" t="s">
        <v>1235</v>
      </c>
      <c r="P83" s="9" t="s">
        <v>48</v>
      </c>
      <c r="Q83" s="7" t="s">
        <v>1232</v>
      </c>
      <c r="R83" s="7" t="s">
        <v>189</v>
      </c>
      <c r="S83" s="7" t="s">
        <v>189</v>
      </c>
      <c r="T83" s="1" t="s">
        <v>1239</v>
      </c>
      <c r="U83" s="9" t="s">
        <v>1230</v>
      </c>
      <c r="V83" s="12">
        <v>0.02</v>
      </c>
      <c r="W83" s="12" t="s">
        <v>68</v>
      </c>
      <c r="X83" s="12" t="s">
        <v>58</v>
      </c>
      <c r="Y83" s="12">
        <v>0.02</v>
      </c>
      <c r="Z83" s="7" t="s">
        <v>59</v>
      </c>
      <c r="AD83" s="10" t="s">
        <v>5</v>
      </c>
    </row>
    <row r="84" spans="1:30" s="9" customFormat="1" x14ac:dyDescent="0.2">
      <c r="A84" s="7" t="s">
        <v>64</v>
      </c>
      <c r="B84" s="44">
        <v>2004</v>
      </c>
      <c r="C84" s="45" t="s">
        <v>1182</v>
      </c>
      <c r="D84" s="9" t="s">
        <v>1187</v>
      </c>
      <c r="E84" s="7" t="s">
        <v>1183</v>
      </c>
      <c r="F84" s="7" t="s">
        <v>98</v>
      </c>
      <c r="G84" s="1">
        <v>47.529151900000002</v>
      </c>
      <c r="H84" s="1">
        <v>-122.5376301</v>
      </c>
      <c r="I84" s="1" t="s">
        <v>95</v>
      </c>
      <c r="J84" s="61">
        <v>38244</v>
      </c>
      <c r="K84" s="12" t="s">
        <v>4</v>
      </c>
      <c r="L84" s="44" t="s">
        <v>5</v>
      </c>
      <c r="M84" s="12">
        <v>4</v>
      </c>
      <c r="N84" s="7" t="s">
        <v>6</v>
      </c>
      <c r="O84" s="1" t="s">
        <v>1235</v>
      </c>
      <c r="P84" s="9" t="s">
        <v>48</v>
      </c>
      <c r="Q84" s="7" t="s">
        <v>1232</v>
      </c>
      <c r="R84" s="7" t="s">
        <v>189</v>
      </c>
      <c r="S84" s="7" t="s">
        <v>189</v>
      </c>
      <c r="T84" s="1" t="s">
        <v>1239</v>
      </c>
      <c r="U84" s="9" t="s">
        <v>1230</v>
      </c>
      <c r="V84" s="12">
        <v>0.03</v>
      </c>
      <c r="W84" s="12" t="s">
        <v>68</v>
      </c>
      <c r="X84" s="12" t="s">
        <v>58</v>
      </c>
      <c r="Y84" s="12">
        <v>0.03</v>
      </c>
      <c r="Z84" s="7" t="s">
        <v>59</v>
      </c>
      <c r="AD84" s="10" t="s">
        <v>5</v>
      </c>
    </row>
    <row r="85" spans="1:30" s="9" customFormat="1" x14ac:dyDescent="0.2">
      <c r="A85" s="7" t="s">
        <v>64</v>
      </c>
      <c r="B85" s="44">
        <v>2004</v>
      </c>
      <c r="C85" s="45" t="s">
        <v>1182</v>
      </c>
      <c r="D85" s="9" t="s">
        <v>1187</v>
      </c>
      <c r="E85" s="7" t="s">
        <v>53</v>
      </c>
      <c r="F85" s="7" t="s">
        <v>77</v>
      </c>
      <c r="G85" s="1">
        <v>47.479943200000001</v>
      </c>
      <c r="H85" s="1">
        <v>-122.36777410000001</v>
      </c>
      <c r="I85" s="1" t="s">
        <v>79</v>
      </c>
      <c r="J85" s="61">
        <v>38246</v>
      </c>
      <c r="K85" s="12" t="s">
        <v>4</v>
      </c>
      <c r="L85" s="44" t="s">
        <v>5</v>
      </c>
      <c r="M85" s="12">
        <v>5</v>
      </c>
      <c r="N85" s="7" t="s">
        <v>6</v>
      </c>
      <c r="O85" s="1" t="s">
        <v>1235</v>
      </c>
      <c r="P85" s="1" t="s">
        <v>21</v>
      </c>
      <c r="Q85" s="7" t="s">
        <v>22</v>
      </c>
      <c r="R85" s="7" t="s">
        <v>189</v>
      </c>
      <c r="S85" s="7" t="s">
        <v>189</v>
      </c>
      <c r="T85" s="1" t="s">
        <v>1239</v>
      </c>
      <c r="U85" s="9" t="s">
        <v>1230</v>
      </c>
      <c r="V85" s="12">
        <v>0.01</v>
      </c>
      <c r="W85" s="12" t="s">
        <v>68</v>
      </c>
      <c r="X85" s="12" t="s">
        <v>58</v>
      </c>
      <c r="Y85" s="12">
        <v>0.01</v>
      </c>
      <c r="Z85" s="7" t="s">
        <v>59</v>
      </c>
      <c r="AD85" s="10" t="s">
        <v>5</v>
      </c>
    </row>
    <row r="86" spans="1:30" s="9" customFormat="1" x14ac:dyDescent="0.2">
      <c r="A86" s="7" t="s">
        <v>64</v>
      </c>
      <c r="B86" s="44">
        <v>2004</v>
      </c>
      <c r="C86" s="45" t="s">
        <v>1182</v>
      </c>
      <c r="D86" s="9" t="s">
        <v>1187</v>
      </c>
      <c r="E86" s="7" t="s">
        <v>53</v>
      </c>
      <c r="F86" s="7" t="s">
        <v>77</v>
      </c>
      <c r="G86" s="1">
        <v>47.479943200000001</v>
      </c>
      <c r="H86" s="1">
        <v>-122.36777410000001</v>
      </c>
      <c r="I86" s="1" t="s">
        <v>78</v>
      </c>
      <c r="J86" s="61">
        <v>38246</v>
      </c>
      <c r="K86" s="12" t="s">
        <v>4</v>
      </c>
      <c r="L86" s="44" t="s">
        <v>5</v>
      </c>
      <c r="M86" s="12">
        <v>5</v>
      </c>
      <c r="N86" s="7" t="s">
        <v>6</v>
      </c>
      <c r="O86" s="1" t="s">
        <v>1235</v>
      </c>
      <c r="P86" s="1" t="s">
        <v>21</v>
      </c>
      <c r="Q86" s="7" t="s">
        <v>22</v>
      </c>
      <c r="R86" s="7" t="s">
        <v>189</v>
      </c>
      <c r="S86" s="7" t="s">
        <v>189</v>
      </c>
      <c r="T86" s="1" t="s">
        <v>1239</v>
      </c>
      <c r="U86" s="9" t="s">
        <v>1230</v>
      </c>
      <c r="V86" s="12">
        <v>0.01</v>
      </c>
      <c r="W86" s="12" t="s">
        <v>68</v>
      </c>
      <c r="X86" s="12" t="s">
        <v>58</v>
      </c>
      <c r="Y86" s="12">
        <v>0.01</v>
      </c>
      <c r="Z86" s="7" t="s">
        <v>59</v>
      </c>
      <c r="AD86" s="10" t="s">
        <v>5</v>
      </c>
    </row>
    <row r="87" spans="1:30" s="9" customFormat="1" x14ac:dyDescent="0.2">
      <c r="A87" s="7" t="s">
        <v>64</v>
      </c>
      <c r="B87" s="44">
        <v>2004</v>
      </c>
      <c r="C87" s="45" t="s">
        <v>1182</v>
      </c>
      <c r="D87" s="9" t="s">
        <v>1187</v>
      </c>
      <c r="E87" s="7" t="s">
        <v>53</v>
      </c>
      <c r="F87" s="7" t="s">
        <v>77</v>
      </c>
      <c r="G87" s="1">
        <v>47.479943200000001</v>
      </c>
      <c r="H87" s="1">
        <v>-122.36777410000001</v>
      </c>
      <c r="I87" s="1" t="s">
        <v>76</v>
      </c>
      <c r="J87" s="61">
        <v>38246</v>
      </c>
      <c r="K87" s="12" t="s">
        <v>4</v>
      </c>
      <c r="L87" s="44" t="s">
        <v>5</v>
      </c>
      <c r="M87" s="12">
        <v>5</v>
      </c>
      <c r="N87" s="7" t="s">
        <v>6</v>
      </c>
      <c r="O87" s="1" t="s">
        <v>1235</v>
      </c>
      <c r="P87" s="1" t="s">
        <v>21</v>
      </c>
      <c r="Q87" s="7" t="s">
        <v>22</v>
      </c>
      <c r="R87" s="7" t="s">
        <v>189</v>
      </c>
      <c r="S87" s="7" t="s">
        <v>189</v>
      </c>
      <c r="T87" s="1" t="s">
        <v>1239</v>
      </c>
      <c r="U87" s="9" t="s">
        <v>1230</v>
      </c>
      <c r="V87" s="12">
        <v>0.01</v>
      </c>
      <c r="W87" s="12" t="s">
        <v>57</v>
      </c>
      <c r="X87" s="12" t="s">
        <v>58</v>
      </c>
      <c r="Y87" s="12">
        <v>0.01</v>
      </c>
      <c r="Z87" s="7" t="s">
        <v>59</v>
      </c>
      <c r="AD87" s="10" t="s">
        <v>5</v>
      </c>
    </row>
    <row r="88" spans="1:30" s="9" customFormat="1" x14ac:dyDescent="0.2">
      <c r="A88" s="7" t="s">
        <v>64</v>
      </c>
      <c r="B88" s="44">
        <v>2004</v>
      </c>
      <c r="C88" s="45" t="s">
        <v>1182</v>
      </c>
      <c r="D88" s="9" t="s">
        <v>1187</v>
      </c>
      <c r="E88" s="7" t="s">
        <v>53</v>
      </c>
      <c r="F88" s="7" t="s">
        <v>84</v>
      </c>
      <c r="G88" s="1">
        <v>47.484650000000002</v>
      </c>
      <c r="H88" s="1">
        <v>-122.3737375</v>
      </c>
      <c r="I88" s="1" t="s">
        <v>82</v>
      </c>
      <c r="J88" s="61">
        <v>38246</v>
      </c>
      <c r="K88" s="12" t="s">
        <v>4</v>
      </c>
      <c r="L88" s="44" t="s">
        <v>5</v>
      </c>
      <c r="M88" s="12">
        <v>5</v>
      </c>
      <c r="N88" s="7" t="s">
        <v>6</v>
      </c>
      <c r="O88" s="1" t="s">
        <v>1235</v>
      </c>
      <c r="P88" s="9" t="s">
        <v>48</v>
      </c>
      <c r="Q88" s="7" t="s">
        <v>1232</v>
      </c>
      <c r="R88" s="7" t="s">
        <v>189</v>
      </c>
      <c r="S88" s="7" t="s">
        <v>189</v>
      </c>
      <c r="T88" s="1" t="s">
        <v>1239</v>
      </c>
      <c r="U88" s="9" t="s">
        <v>1230</v>
      </c>
      <c r="V88" s="12">
        <v>0.02</v>
      </c>
      <c r="W88" s="12" t="s">
        <v>68</v>
      </c>
      <c r="X88" s="12" t="s">
        <v>58</v>
      </c>
      <c r="Y88" s="12">
        <v>0.02</v>
      </c>
      <c r="Z88" s="7" t="s">
        <v>59</v>
      </c>
      <c r="AD88" s="10" t="s">
        <v>5</v>
      </c>
    </row>
    <row r="89" spans="1:30" s="9" customFormat="1" x14ac:dyDescent="0.2">
      <c r="A89" s="7" t="s">
        <v>64</v>
      </c>
      <c r="B89" s="44">
        <v>2004</v>
      </c>
      <c r="C89" s="45" t="s">
        <v>1182</v>
      </c>
      <c r="D89" s="9" t="s">
        <v>1187</v>
      </c>
      <c r="E89" s="7" t="s">
        <v>53</v>
      </c>
      <c r="F89" s="7" t="s">
        <v>84</v>
      </c>
      <c r="G89" s="1">
        <v>47.484650000000002</v>
      </c>
      <c r="H89" s="1">
        <v>-122.3737375</v>
      </c>
      <c r="I89" s="1" t="s">
        <v>81</v>
      </c>
      <c r="J89" s="61">
        <v>38246</v>
      </c>
      <c r="K89" s="12" t="s">
        <v>4</v>
      </c>
      <c r="L89" s="44" t="s">
        <v>5</v>
      </c>
      <c r="M89" s="12">
        <v>5</v>
      </c>
      <c r="N89" s="7" t="s">
        <v>6</v>
      </c>
      <c r="O89" s="1" t="s">
        <v>1235</v>
      </c>
      <c r="P89" s="9" t="s">
        <v>48</v>
      </c>
      <c r="Q89" s="7" t="s">
        <v>1232</v>
      </c>
      <c r="R89" s="7" t="s">
        <v>189</v>
      </c>
      <c r="S89" s="7" t="s">
        <v>189</v>
      </c>
      <c r="T89" s="1" t="s">
        <v>1239</v>
      </c>
      <c r="U89" s="9" t="s">
        <v>1230</v>
      </c>
      <c r="V89" s="12">
        <v>0.02</v>
      </c>
      <c r="W89" s="12" t="s">
        <v>68</v>
      </c>
      <c r="X89" s="12" t="s">
        <v>58</v>
      </c>
      <c r="Y89" s="12">
        <v>0.02</v>
      </c>
      <c r="Z89" s="7" t="s">
        <v>59</v>
      </c>
      <c r="AD89" s="10" t="s">
        <v>5</v>
      </c>
    </row>
    <row r="90" spans="1:30" s="9" customFormat="1" x14ac:dyDescent="0.2">
      <c r="A90" s="7" t="s">
        <v>64</v>
      </c>
      <c r="B90" s="44">
        <v>2004</v>
      </c>
      <c r="C90" s="45" t="s">
        <v>1182</v>
      </c>
      <c r="D90" s="9" t="s">
        <v>1187</v>
      </c>
      <c r="E90" s="7" t="s">
        <v>53</v>
      </c>
      <c r="F90" s="7" t="s">
        <v>85</v>
      </c>
      <c r="G90" s="1">
        <v>47.484650000000002</v>
      </c>
      <c r="H90" s="1">
        <v>-122.3785835</v>
      </c>
      <c r="I90" s="1" t="s">
        <v>83</v>
      </c>
      <c r="J90" s="61">
        <v>38246</v>
      </c>
      <c r="K90" s="12" t="s">
        <v>4</v>
      </c>
      <c r="L90" s="44" t="s">
        <v>5</v>
      </c>
      <c r="M90" s="12">
        <v>5</v>
      </c>
      <c r="N90" s="7" t="s">
        <v>6</v>
      </c>
      <c r="O90" s="1" t="s">
        <v>1235</v>
      </c>
      <c r="P90" s="9" t="s">
        <v>48</v>
      </c>
      <c r="Q90" s="7" t="s">
        <v>1232</v>
      </c>
      <c r="R90" s="7" t="s">
        <v>189</v>
      </c>
      <c r="S90" s="7" t="s">
        <v>189</v>
      </c>
      <c r="T90" s="1" t="s">
        <v>1239</v>
      </c>
      <c r="U90" s="9" t="s">
        <v>1230</v>
      </c>
      <c r="V90" s="12">
        <v>0.04</v>
      </c>
      <c r="W90" s="12" t="s">
        <v>68</v>
      </c>
      <c r="X90" s="12" t="s">
        <v>58</v>
      </c>
      <c r="Y90" s="12">
        <v>0.04</v>
      </c>
      <c r="Z90" s="7" t="s">
        <v>59</v>
      </c>
      <c r="AD90" s="10" t="s">
        <v>5</v>
      </c>
    </row>
    <row r="91" spans="1:30" s="9" customFormat="1" x14ac:dyDescent="0.2">
      <c r="A91" s="7" t="s">
        <v>64</v>
      </c>
      <c r="B91" s="44">
        <v>2004</v>
      </c>
      <c r="C91" s="45" t="s">
        <v>1182</v>
      </c>
      <c r="D91" s="9" t="s">
        <v>1187</v>
      </c>
      <c r="E91" s="7" t="s">
        <v>1183</v>
      </c>
      <c r="F91" s="7" t="s">
        <v>55</v>
      </c>
      <c r="G91" s="1">
        <v>47.529654200000003</v>
      </c>
      <c r="H91" s="1">
        <v>-122.5352213</v>
      </c>
      <c r="I91" s="1" t="s">
        <v>90</v>
      </c>
      <c r="J91" s="61">
        <v>38244</v>
      </c>
      <c r="K91" s="12" t="s">
        <v>4</v>
      </c>
      <c r="L91" s="44" t="s">
        <v>5</v>
      </c>
      <c r="M91" s="12">
        <v>5</v>
      </c>
      <c r="N91" s="7" t="s">
        <v>6</v>
      </c>
      <c r="O91" s="1" t="s">
        <v>1235</v>
      </c>
      <c r="P91" s="1" t="s">
        <v>21</v>
      </c>
      <c r="Q91" s="7" t="s">
        <v>22</v>
      </c>
      <c r="R91" s="43" t="s">
        <v>1219</v>
      </c>
      <c r="S91" s="43" t="s">
        <v>1222</v>
      </c>
      <c r="T91" s="3" t="s">
        <v>1241</v>
      </c>
      <c r="U91" s="9" t="s">
        <v>1230</v>
      </c>
      <c r="V91" s="12">
        <v>0.13</v>
      </c>
      <c r="W91" s="12"/>
      <c r="X91" s="12" t="s">
        <v>58</v>
      </c>
      <c r="Y91" s="12">
        <v>0.13</v>
      </c>
      <c r="Z91" s="7" t="s">
        <v>59</v>
      </c>
      <c r="AD91" s="10" t="s">
        <v>5</v>
      </c>
    </row>
    <row r="92" spans="1:30" s="9" customFormat="1" x14ac:dyDescent="0.2">
      <c r="A92" s="7" t="s">
        <v>64</v>
      </c>
      <c r="B92" s="44">
        <v>2004</v>
      </c>
      <c r="C92" s="45" t="s">
        <v>1182</v>
      </c>
      <c r="D92" s="9" t="s">
        <v>1187</v>
      </c>
      <c r="E92" s="7" t="s">
        <v>1183</v>
      </c>
      <c r="F92" s="7" t="s">
        <v>55</v>
      </c>
      <c r="G92" s="1">
        <v>47.529654200000003</v>
      </c>
      <c r="H92" s="1">
        <v>-122.5352213</v>
      </c>
      <c r="I92" s="1" t="s">
        <v>89</v>
      </c>
      <c r="J92" s="61">
        <v>38244</v>
      </c>
      <c r="K92" s="12" t="s">
        <v>4</v>
      </c>
      <c r="L92" s="44" t="s">
        <v>5</v>
      </c>
      <c r="M92" s="12">
        <v>5</v>
      </c>
      <c r="N92" s="7" t="s">
        <v>6</v>
      </c>
      <c r="O92" s="1" t="s">
        <v>1235</v>
      </c>
      <c r="P92" s="1" t="s">
        <v>21</v>
      </c>
      <c r="Q92" s="7" t="s">
        <v>22</v>
      </c>
      <c r="R92" s="43" t="s">
        <v>1219</v>
      </c>
      <c r="S92" s="43" t="s">
        <v>1222</v>
      </c>
      <c r="T92" s="3" t="s">
        <v>1241</v>
      </c>
      <c r="U92" s="9" t="s">
        <v>1230</v>
      </c>
      <c r="V92" s="12">
        <v>0.12</v>
      </c>
      <c r="W92" s="12"/>
      <c r="X92" s="12" t="s">
        <v>58</v>
      </c>
      <c r="Y92" s="12">
        <v>0.12</v>
      </c>
      <c r="Z92" s="7" t="s">
        <v>59</v>
      </c>
      <c r="AD92" s="10" t="s">
        <v>5</v>
      </c>
    </row>
    <row r="93" spans="1:30" s="9" customFormat="1" x14ac:dyDescent="0.2">
      <c r="A93" s="7" t="s">
        <v>64</v>
      </c>
      <c r="B93" s="44">
        <v>2004</v>
      </c>
      <c r="C93" s="45" t="s">
        <v>1182</v>
      </c>
      <c r="D93" s="9" t="s">
        <v>1187</v>
      </c>
      <c r="E93" s="7" t="s">
        <v>1183</v>
      </c>
      <c r="F93" s="7" t="s">
        <v>55</v>
      </c>
      <c r="G93" s="1">
        <v>47.529654200000003</v>
      </c>
      <c r="H93" s="1">
        <v>-122.5352213</v>
      </c>
      <c r="I93" s="1" t="s">
        <v>88</v>
      </c>
      <c r="J93" s="61">
        <v>38244</v>
      </c>
      <c r="K93" s="12" t="s">
        <v>4</v>
      </c>
      <c r="L93" s="44" t="s">
        <v>5</v>
      </c>
      <c r="M93" s="12">
        <v>5</v>
      </c>
      <c r="N93" s="7" t="s">
        <v>6</v>
      </c>
      <c r="O93" s="1" t="s">
        <v>1235</v>
      </c>
      <c r="P93" s="1" t="s">
        <v>21</v>
      </c>
      <c r="Q93" s="7" t="s">
        <v>22</v>
      </c>
      <c r="R93" s="43" t="s">
        <v>1219</v>
      </c>
      <c r="S93" s="43" t="s">
        <v>1222</v>
      </c>
      <c r="T93" s="3" t="s">
        <v>1241</v>
      </c>
      <c r="U93" s="9" t="s">
        <v>1230</v>
      </c>
      <c r="V93" s="12">
        <v>0.12</v>
      </c>
      <c r="W93" s="12"/>
      <c r="X93" s="12" t="s">
        <v>58</v>
      </c>
      <c r="Y93" s="12">
        <v>0.12</v>
      </c>
      <c r="Z93" s="7" t="s">
        <v>59</v>
      </c>
      <c r="AD93" s="10" t="s">
        <v>5</v>
      </c>
    </row>
    <row r="94" spans="1:30" s="9" customFormat="1" x14ac:dyDescent="0.2">
      <c r="A94" s="7" t="s">
        <v>64</v>
      </c>
      <c r="B94" s="44">
        <v>2004</v>
      </c>
      <c r="C94" s="45" t="s">
        <v>1182</v>
      </c>
      <c r="D94" s="9" t="s">
        <v>1187</v>
      </c>
      <c r="E94" s="7" t="s">
        <v>1183</v>
      </c>
      <c r="F94" s="7" t="s">
        <v>55</v>
      </c>
      <c r="G94" s="1">
        <v>47.529485800000003</v>
      </c>
      <c r="H94" s="1">
        <v>-122.53602549999999</v>
      </c>
      <c r="I94" s="1" t="s">
        <v>93</v>
      </c>
      <c r="J94" s="61">
        <v>38244</v>
      </c>
      <c r="K94" s="12" t="s">
        <v>4</v>
      </c>
      <c r="L94" s="44" t="s">
        <v>5</v>
      </c>
      <c r="M94" s="12">
        <v>3</v>
      </c>
      <c r="N94" s="7" t="s">
        <v>6</v>
      </c>
      <c r="O94" s="1" t="s">
        <v>1235</v>
      </c>
      <c r="P94" s="9" t="s">
        <v>48</v>
      </c>
      <c r="Q94" s="7" t="s">
        <v>1232</v>
      </c>
      <c r="R94" s="43" t="s">
        <v>1219</v>
      </c>
      <c r="S94" s="43" t="s">
        <v>1222</v>
      </c>
      <c r="T94" s="3" t="s">
        <v>1241</v>
      </c>
      <c r="U94" s="9" t="s">
        <v>1230</v>
      </c>
      <c r="V94" s="12">
        <v>9.8000000000000004E-2</v>
      </c>
      <c r="W94" s="12"/>
      <c r="X94" s="12" t="s">
        <v>58</v>
      </c>
      <c r="Y94" s="12">
        <v>9.8000000000000004E-2</v>
      </c>
      <c r="Z94" s="7" t="s">
        <v>59</v>
      </c>
      <c r="AD94" s="10" t="s">
        <v>5</v>
      </c>
    </row>
    <row r="95" spans="1:30" s="9" customFormat="1" x14ac:dyDescent="0.2">
      <c r="A95" s="7" t="s">
        <v>64</v>
      </c>
      <c r="B95" s="44">
        <v>2004</v>
      </c>
      <c r="C95" s="45" t="s">
        <v>1182</v>
      </c>
      <c r="D95" s="9" t="s">
        <v>1187</v>
      </c>
      <c r="E95" s="7" t="s">
        <v>1183</v>
      </c>
      <c r="F95" s="7" t="s">
        <v>55</v>
      </c>
      <c r="G95" s="1">
        <v>47.529485800000003</v>
      </c>
      <c r="H95" s="1">
        <v>-122.53602549999999</v>
      </c>
      <c r="I95" s="1" t="s">
        <v>94</v>
      </c>
      <c r="J95" s="61">
        <v>38244</v>
      </c>
      <c r="K95" s="12" t="s">
        <v>4</v>
      </c>
      <c r="L95" s="44" t="s">
        <v>5</v>
      </c>
      <c r="M95" s="12">
        <v>4</v>
      </c>
      <c r="N95" s="7" t="s">
        <v>6</v>
      </c>
      <c r="O95" s="1" t="s">
        <v>1235</v>
      </c>
      <c r="P95" s="9" t="s">
        <v>48</v>
      </c>
      <c r="Q95" s="7" t="s">
        <v>1232</v>
      </c>
      <c r="R95" s="43" t="s">
        <v>1219</v>
      </c>
      <c r="S95" s="43" t="s">
        <v>1222</v>
      </c>
      <c r="T95" s="3" t="s">
        <v>1241</v>
      </c>
      <c r="U95" s="9" t="s">
        <v>1230</v>
      </c>
      <c r="V95" s="12">
        <v>9.8000000000000004E-2</v>
      </c>
      <c r="W95" s="12"/>
      <c r="X95" s="12" t="s">
        <v>58</v>
      </c>
      <c r="Y95" s="12">
        <v>9.8000000000000004E-2</v>
      </c>
      <c r="Z95" s="7" t="s">
        <v>59</v>
      </c>
      <c r="AD95" s="10" t="s">
        <v>5</v>
      </c>
    </row>
    <row r="96" spans="1:30" s="9" customFormat="1" x14ac:dyDescent="0.2">
      <c r="A96" s="7" t="s">
        <v>64</v>
      </c>
      <c r="B96" s="44">
        <v>2004</v>
      </c>
      <c r="C96" s="45" t="s">
        <v>1182</v>
      </c>
      <c r="D96" s="9" t="s">
        <v>1187</v>
      </c>
      <c r="E96" s="7" t="s">
        <v>1183</v>
      </c>
      <c r="F96" s="7" t="s">
        <v>55</v>
      </c>
      <c r="G96" s="1">
        <v>47.5292879</v>
      </c>
      <c r="H96" s="1">
        <v>-122.53697459999999</v>
      </c>
      <c r="I96" s="1" t="s">
        <v>95</v>
      </c>
      <c r="J96" s="61">
        <v>38244</v>
      </c>
      <c r="K96" s="12" t="s">
        <v>4</v>
      </c>
      <c r="L96" s="44" t="s">
        <v>5</v>
      </c>
      <c r="M96" s="12">
        <v>4</v>
      </c>
      <c r="N96" s="7" t="s">
        <v>6</v>
      </c>
      <c r="O96" s="1" t="s">
        <v>1235</v>
      </c>
      <c r="P96" s="9" t="s">
        <v>48</v>
      </c>
      <c r="Q96" s="7" t="s">
        <v>1232</v>
      </c>
      <c r="R96" s="43" t="s">
        <v>1219</v>
      </c>
      <c r="S96" s="43" t="s">
        <v>1222</v>
      </c>
      <c r="T96" s="3" t="s">
        <v>1241</v>
      </c>
      <c r="U96" s="9" t="s">
        <v>1230</v>
      </c>
      <c r="V96" s="32">
        <v>0.10440000000000001</v>
      </c>
      <c r="W96" s="12"/>
      <c r="X96" s="12" t="s">
        <v>58</v>
      </c>
      <c r="Y96" s="32">
        <v>0.1</v>
      </c>
      <c r="Z96" s="7" t="s">
        <v>59</v>
      </c>
      <c r="AD96" s="10" t="s">
        <v>5</v>
      </c>
    </row>
    <row r="97" spans="1:30" s="9" customFormat="1" x14ac:dyDescent="0.2">
      <c r="A97" s="7" t="s">
        <v>64</v>
      </c>
      <c r="B97" s="44">
        <v>2004</v>
      </c>
      <c r="C97" s="45" t="s">
        <v>1182</v>
      </c>
      <c r="D97" s="9" t="s">
        <v>1187</v>
      </c>
      <c r="E97" s="7" t="s">
        <v>53</v>
      </c>
      <c r="F97" s="7" t="s">
        <v>54</v>
      </c>
      <c r="G97" s="1">
        <v>47.479943200000001</v>
      </c>
      <c r="H97" s="1">
        <v>-122.36777410000001</v>
      </c>
      <c r="I97" s="1" t="s">
        <v>79</v>
      </c>
      <c r="J97" s="61">
        <v>38246</v>
      </c>
      <c r="K97" s="12" t="s">
        <v>4</v>
      </c>
      <c r="L97" s="44" t="s">
        <v>5</v>
      </c>
      <c r="M97" s="12">
        <v>5</v>
      </c>
      <c r="N97" s="7" t="s">
        <v>6</v>
      </c>
      <c r="O97" s="1" t="s">
        <v>1235</v>
      </c>
      <c r="P97" s="1" t="s">
        <v>21</v>
      </c>
      <c r="Q97" s="7" t="s">
        <v>22</v>
      </c>
      <c r="R97" s="43" t="s">
        <v>1219</v>
      </c>
      <c r="S97" s="43" t="s">
        <v>1222</v>
      </c>
      <c r="T97" s="3" t="s">
        <v>1241</v>
      </c>
      <c r="U97" s="9" t="s">
        <v>1230</v>
      </c>
      <c r="V97" s="12">
        <v>3.2000000000000001E-2</v>
      </c>
      <c r="W97" s="12"/>
      <c r="X97" s="12" t="s">
        <v>58</v>
      </c>
      <c r="Y97" s="12">
        <v>3.2000000000000001E-2</v>
      </c>
      <c r="Z97" s="7" t="s">
        <v>59</v>
      </c>
      <c r="AD97" s="10" t="s">
        <v>5</v>
      </c>
    </row>
    <row r="98" spans="1:30" s="9" customFormat="1" x14ac:dyDescent="0.2">
      <c r="A98" s="7" t="s">
        <v>64</v>
      </c>
      <c r="B98" s="44">
        <v>2004</v>
      </c>
      <c r="C98" s="45" t="s">
        <v>1182</v>
      </c>
      <c r="D98" s="9" t="s">
        <v>1187</v>
      </c>
      <c r="E98" s="7" t="s">
        <v>53</v>
      </c>
      <c r="F98" s="7" t="s">
        <v>54</v>
      </c>
      <c r="G98" s="1">
        <v>47.479943200000001</v>
      </c>
      <c r="H98" s="1">
        <v>-122.36777410000001</v>
      </c>
      <c r="I98" s="1" t="s">
        <v>78</v>
      </c>
      <c r="J98" s="61">
        <v>38246</v>
      </c>
      <c r="K98" s="12" t="s">
        <v>4</v>
      </c>
      <c r="L98" s="44" t="s">
        <v>5</v>
      </c>
      <c r="M98" s="12">
        <v>5</v>
      </c>
      <c r="N98" s="7" t="s">
        <v>6</v>
      </c>
      <c r="O98" s="1" t="s">
        <v>1235</v>
      </c>
      <c r="P98" s="1" t="s">
        <v>21</v>
      </c>
      <c r="Q98" s="7" t="s">
        <v>22</v>
      </c>
      <c r="R98" s="43" t="s">
        <v>1219</v>
      </c>
      <c r="S98" s="43" t="s">
        <v>1222</v>
      </c>
      <c r="T98" s="3" t="s">
        <v>1241</v>
      </c>
      <c r="U98" s="9" t="s">
        <v>1230</v>
      </c>
      <c r="V98" s="12">
        <v>3.2000000000000001E-2</v>
      </c>
      <c r="W98" s="12"/>
      <c r="X98" s="12" t="s">
        <v>58</v>
      </c>
      <c r="Y98" s="12">
        <v>3.2000000000000001E-2</v>
      </c>
      <c r="Z98" s="7" t="s">
        <v>59</v>
      </c>
      <c r="AD98" s="10" t="s">
        <v>5</v>
      </c>
    </row>
    <row r="99" spans="1:30" s="9" customFormat="1" x14ac:dyDescent="0.2">
      <c r="A99" s="7" t="s">
        <v>64</v>
      </c>
      <c r="B99" s="44">
        <v>2004</v>
      </c>
      <c r="C99" s="45" t="s">
        <v>1182</v>
      </c>
      <c r="D99" s="9" t="s">
        <v>1187</v>
      </c>
      <c r="E99" s="7" t="s">
        <v>53</v>
      </c>
      <c r="F99" s="7" t="s">
        <v>77</v>
      </c>
      <c r="G99" s="1">
        <v>47.479943200000001</v>
      </c>
      <c r="H99" s="1">
        <v>-122.36777410000001</v>
      </c>
      <c r="I99" s="1" t="s">
        <v>76</v>
      </c>
      <c r="J99" s="61">
        <v>38246</v>
      </c>
      <c r="K99" s="12" t="s">
        <v>4</v>
      </c>
      <c r="L99" s="44" t="s">
        <v>5</v>
      </c>
      <c r="M99" s="12">
        <v>5</v>
      </c>
      <c r="N99" s="7" t="s">
        <v>6</v>
      </c>
      <c r="O99" s="1" t="s">
        <v>1235</v>
      </c>
      <c r="P99" s="1" t="s">
        <v>21</v>
      </c>
      <c r="Q99" s="7" t="s">
        <v>22</v>
      </c>
      <c r="R99" s="43" t="s">
        <v>1219</v>
      </c>
      <c r="S99" s="43" t="s">
        <v>1222</v>
      </c>
      <c r="T99" s="3" t="s">
        <v>1241</v>
      </c>
      <c r="U99" s="9" t="s">
        <v>1230</v>
      </c>
      <c r="V99" s="12">
        <v>3.2000000000000001E-2</v>
      </c>
      <c r="W99" s="12" t="s">
        <v>57</v>
      </c>
      <c r="X99" s="12" t="s">
        <v>58</v>
      </c>
      <c r="Y99" s="12">
        <v>3.2000000000000001E-2</v>
      </c>
      <c r="Z99" s="7" t="s">
        <v>59</v>
      </c>
      <c r="AD99" s="10" t="s">
        <v>5</v>
      </c>
    </row>
    <row r="100" spans="1:30" s="9" customFormat="1" x14ac:dyDescent="0.2">
      <c r="A100" s="7" t="s">
        <v>64</v>
      </c>
      <c r="B100" s="44">
        <v>2004</v>
      </c>
      <c r="C100" s="45" t="s">
        <v>1182</v>
      </c>
      <c r="D100" s="9" t="s">
        <v>1187</v>
      </c>
      <c r="E100" s="7" t="s">
        <v>53</v>
      </c>
      <c r="F100" s="7" t="s">
        <v>54</v>
      </c>
      <c r="G100" s="1">
        <v>47.484650000000002</v>
      </c>
      <c r="H100" s="1">
        <v>-122.3737375</v>
      </c>
      <c r="I100" s="1" t="s">
        <v>82</v>
      </c>
      <c r="J100" s="61">
        <v>38246</v>
      </c>
      <c r="K100" s="12" t="s">
        <v>4</v>
      </c>
      <c r="L100" s="44" t="s">
        <v>5</v>
      </c>
      <c r="M100" s="12">
        <v>5</v>
      </c>
      <c r="N100" s="7" t="s">
        <v>6</v>
      </c>
      <c r="O100" s="1" t="s">
        <v>1235</v>
      </c>
      <c r="P100" s="9" t="s">
        <v>48</v>
      </c>
      <c r="Q100" s="7" t="s">
        <v>1232</v>
      </c>
      <c r="R100" s="43" t="s">
        <v>1219</v>
      </c>
      <c r="S100" s="43" t="s">
        <v>1222</v>
      </c>
      <c r="T100" s="3" t="s">
        <v>1241</v>
      </c>
      <c r="U100" s="9" t="s">
        <v>1230</v>
      </c>
      <c r="V100" s="12">
        <v>3.9E-2</v>
      </c>
      <c r="W100" s="12"/>
      <c r="X100" s="12" t="s">
        <v>58</v>
      </c>
      <c r="Y100" s="12">
        <v>3.9E-2</v>
      </c>
      <c r="Z100" s="7" t="s">
        <v>59</v>
      </c>
      <c r="AD100" s="10" t="s">
        <v>5</v>
      </c>
    </row>
    <row r="101" spans="1:30" s="9" customFormat="1" x14ac:dyDescent="0.2">
      <c r="A101" s="7" t="s">
        <v>64</v>
      </c>
      <c r="B101" s="44">
        <v>2004</v>
      </c>
      <c r="C101" s="45" t="s">
        <v>1182</v>
      </c>
      <c r="D101" s="9" t="s">
        <v>1187</v>
      </c>
      <c r="E101" s="7" t="s">
        <v>53</v>
      </c>
      <c r="F101" s="7" t="s">
        <v>54</v>
      </c>
      <c r="G101" s="1">
        <v>47.484650000000002</v>
      </c>
      <c r="H101" s="1">
        <v>-122.3737375</v>
      </c>
      <c r="I101" s="1" t="s">
        <v>81</v>
      </c>
      <c r="J101" s="61">
        <v>38246</v>
      </c>
      <c r="K101" s="12" t="s">
        <v>4</v>
      </c>
      <c r="L101" s="44" t="s">
        <v>5</v>
      </c>
      <c r="M101" s="12">
        <v>5</v>
      </c>
      <c r="N101" s="7" t="s">
        <v>6</v>
      </c>
      <c r="O101" s="1" t="s">
        <v>1235</v>
      </c>
      <c r="P101" s="9" t="s">
        <v>48</v>
      </c>
      <c r="Q101" s="7" t="s">
        <v>1232</v>
      </c>
      <c r="R101" s="43" t="s">
        <v>1219</v>
      </c>
      <c r="S101" s="43" t="s">
        <v>1222</v>
      </c>
      <c r="T101" s="3" t="s">
        <v>1241</v>
      </c>
      <c r="U101" s="9" t="s">
        <v>1230</v>
      </c>
      <c r="V101" s="12">
        <v>3.9E-2</v>
      </c>
      <c r="W101" s="12"/>
      <c r="X101" s="12" t="s">
        <v>58</v>
      </c>
      <c r="Y101" s="12">
        <v>3.9E-2</v>
      </c>
      <c r="Z101" s="7" t="s">
        <v>59</v>
      </c>
      <c r="AD101" s="10" t="s">
        <v>5</v>
      </c>
    </row>
    <row r="102" spans="1:30" s="9" customFormat="1" x14ac:dyDescent="0.2">
      <c r="A102" s="7" t="s">
        <v>64</v>
      </c>
      <c r="B102" s="44">
        <v>2004</v>
      </c>
      <c r="C102" s="45" t="s">
        <v>1182</v>
      </c>
      <c r="D102" s="9" t="s">
        <v>1187</v>
      </c>
      <c r="E102" s="7" t="s">
        <v>53</v>
      </c>
      <c r="F102" s="7" t="s">
        <v>54</v>
      </c>
      <c r="G102" s="1">
        <v>47.484650000000002</v>
      </c>
      <c r="H102" s="1">
        <v>-122.3785835</v>
      </c>
      <c r="I102" s="1" t="s">
        <v>83</v>
      </c>
      <c r="J102" s="61">
        <v>38246</v>
      </c>
      <c r="K102" s="12" t="s">
        <v>4</v>
      </c>
      <c r="L102" s="44" t="s">
        <v>5</v>
      </c>
      <c r="M102" s="12">
        <v>5</v>
      </c>
      <c r="N102" s="7" t="s">
        <v>6</v>
      </c>
      <c r="O102" s="1" t="s">
        <v>1235</v>
      </c>
      <c r="P102" s="9" t="s">
        <v>48</v>
      </c>
      <c r="Q102" s="7" t="s">
        <v>1232</v>
      </c>
      <c r="R102" s="43" t="s">
        <v>1219</v>
      </c>
      <c r="S102" s="43" t="s">
        <v>1222</v>
      </c>
      <c r="T102" s="3" t="s">
        <v>1241</v>
      </c>
      <c r="U102" s="9" t="s">
        <v>1230</v>
      </c>
      <c r="V102" s="12">
        <v>5.1999999999999998E-2</v>
      </c>
      <c r="W102" s="12"/>
      <c r="X102" s="12" t="s">
        <v>58</v>
      </c>
      <c r="Y102" s="12">
        <v>5.1999999999999998E-2</v>
      </c>
      <c r="Z102" s="7" t="s">
        <v>59</v>
      </c>
      <c r="AD102" s="10" t="s">
        <v>5</v>
      </c>
    </row>
    <row r="103" spans="1:30" s="9" customFormat="1" x14ac:dyDescent="0.2">
      <c r="A103" s="7" t="s">
        <v>64</v>
      </c>
      <c r="B103" s="44">
        <v>2004</v>
      </c>
      <c r="C103" s="45" t="s">
        <v>1182</v>
      </c>
      <c r="D103" s="9" t="s">
        <v>1187</v>
      </c>
      <c r="E103" s="7" t="s">
        <v>1183</v>
      </c>
      <c r="F103" s="7" t="s">
        <v>91</v>
      </c>
      <c r="G103" s="1">
        <v>47.529207999999997</v>
      </c>
      <c r="H103" s="1">
        <v>-122.5373647</v>
      </c>
      <c r="I103" s="1" t="s">
        <v>92</v>
      </c>
      <c r="J103" s="61">
        <v>38244</v>
      </c>
      <c r="K103" s="12" t="s">
        <v>4</v>
      </c>
      <c r="L103" s="44" t="s">
        <v>5</v>
      </c>
      <c r="M103" s="12">
        <v>15</v>
      </c>
      <c r="N103" s="7" t="s">
        <v>6</v>
      </c>
      <c r="O103" s="1" t="s">
        <v>1235</v>
      </c>
      <c r="P103" s="1" t="s">
        <v>21</v>
      </c>
      <c r="Q103" s="7" t="s">
        <v>22</v>
      </c>
      <c r="R103" s="7" t="s">
        <v>190</v>
      </c>
      <c r="S103" s="7" t="s">
        <v>190</v>
      </c>
      <c r="T103" s="1" t="s">
        <v>1240</v>
      </c>
      <c r="U103" s="9" t="s">
        <v>1230</v>
      </c>
      <c r="V103" s="12">
        <v>0.34</v>
      </c>
      <c r="W103" s="12" t="s">
        <v>68</v>
      </c>
      <c r="X103" s="12" t="s">
        <v>58</v>
      </c>
      <c r="Y103" s="12">
        <v>0.34</v>
      </c>
      <c r="Z103" s="7" t="s">
        <v>59</v>
      </c>
      <c r="AD103" s="10" t="s">
        <v>5</v>
      </c>
    </row>
    <row r="104" spans="1:30" s="9" customFormat="1" x14ac:dyDescent="0.2">
      <c r="A104" s="7" t="s">
        <v>64</v>
      </c>
      <c r="B104" s="44">
        <v>2004</v>
      </c>
      <c r="C104" s="45" t="s">
        <v>1182</v>
      </c>
      <c r="D104" s="9" t="s">
        <v>1187</v>
      </c>
      <c r="E104" s="7" t="s">
        <v>1183</v>
      </c>
      <c r="F104" s="7" t="s">
        <v>100</v>
      </c>
      <c r="G104" s="1">
        <v>47.5292879</v>
      </c>
      <c r="H104" s="1">
        <v>-122.53697459999999</v>
      </c>
      <c r="I104" s="1" t="s">
        <v>99</v>
      </c>
      <c r="J104" s="61">
        <v>38244</v>
      </c>
      <c r="K104" s="12" t="s">
        <v>4</v>
      </c>
      <c r="L104" s="44" t="s">
        <v>5</v>
      </c>
      <c r="M104" s="12">
        <v>11</v>
      </c>
      <c r="N104" s="7" t="s">
        <v>6</v>
      </c>
      <c r="O104" s="1" t="s">
        <v>1235</v>
      </c>
      <c r="P104" s="9" t="s">
        <v>48</v>
      </c>
      <c r="Q104" s="7" t="s">
        <v>1232</v>
      </c>
      <c r="R104" s="7" t="s">
        <v>190</v>
      </c>
      <c r="S104" s="7" t="s">
        <v>190</v>
      </c>
      <c r="T104" s="1" t="s">
        <v>1240</v>
      </c>
      <c r="U104" s="9" t="s">
        <v>1230</v>
      </c>
      <c r="V104" s="12">
        <v>0.27</v>
      </c>
      <c r="W104" s="12" t="s">
        <v>68</v>
      </c>
      <c r="X104" s="12" t="s">
        <v>58</v>
      </c>
      <c r="Y104" s="12">
        <v>0.27</v>
      </c>
      <c r="Z104" s="7" t="s">
        <v>59</v>
      </c>
      <c r="AD104" s="10" t="s">
        <v>5</v>
      </c>
    </row>
    <row r="105" spans="1:30" s="9" customFormat="1" x14ac:dyDescent="0.2">
      <c r="A105" s="7" t="s">
        <v>64</v>
      </c>
      <c r="B105" s="44">
        <v>2004</v>
      </c>
      <c r="C105" s="45" t="s">
        <v>1182</v>
      </c>
      <c r="D105" s="9" t="s">
        <v>1187</v>
      </c>
      <c r="E105" s="7" t="s">
        <v>53</v>
      </c>
      <c r="F105" s="7" t="s">
        <v>77</v>
      </c>
      <c r="G105" s="1">
        <v>47.479943200000001</v>
      </c>
      <c r="H105" s="1">
        <v>-122.36777410000001</v>
      </c>
      <c r="I105" s="1" t="s">
        <v>80</v>
      </c>
      <c r="J105" s="61">
        <v>38246</v>
      </c>
      <c r="K105" s="12" t="s">
        <v>4</v>
      </c>
      <c r="L105" s="44" t="s">
        <v>5</v>
      </c>
      <c r="M105" s="12">
        <v>15</v>
      </c>
      <c r="N105" s="7" t="s">
        <v>6</v>
      </c>
      <c r="O105" s="1" t="s">
        <v>1235</v>
      </c>
      <c r="P105" s="1" t="s">
        <v>21</v>
      </c>
      <c r="Q105" s="7" t="s">
        <v>22</v>
      </c>
      <c r="R105" s="7" t="s">
        <v>190</v>
      </c>
      <c r="S105" s="7" t="s">
        <v>190</v>
      </c>
      <c r="T105" s="1" t="s">
        <v>1240</v>
      </c>
      <c r="U105" s="9" t="s">
        <v>1230</v>
      </c>
      <c r="V105" s="12">
        <v>0.08</v>
      </c>
      <c r="W105" s="12" t="s">
        <v>68</v>
      </c>
      <c r="X105" s="12" t="s">
        <v>58</v>
      </c>
      <c r="Y105" s="12">
        <v>0.08</v>
      </c>
      <c r="Z105" s="7" t="s">
        <v>59</v>
      </c>
      <c r="AD105" s="10" t="s">
        <v>5</v>
      </c>
    </row>
    <row r="106" spans="1:30" s="9" customFormat="1" x14ac:dyDescent="0.2">
      <c r="A106" s="7" t="s">
        <v>64</v>
      </c>
      <c r="B106" s="44">
        <v>2004</v>
      </c>
      <c r="C106" s="45" t="s">
        <v>1182</v>
      </c>
      <c r="D106" s="9" t="s">
        <v>1187</v>
      </c>
      <c r="E106" s="7" t="s">
        <v>53</v>
      </c>
      <c r="F106" s="7" t="s">
        <v>87</v>
      </c>
      <c r="G106" s="1">
        <v>47.484650000000002</v>
      </c>
      <c r="H106" s="1">
        <v>-122.3753555</v>
      </c>
      <c r="I106" s="1" t="s">
        <v>86</v>
      </c>
      <c r="J106" s="61">
        <v>38246</v>
      </c>
      <c r="K106" s="12" t="s">
        <v>4</v>
      </c>
      <c r="L106" s="44" t="s">
        <v>5</v>
      </c>
      <c r="M106" s="12">
        <v>15</v>
      </c>
      <c r="N106" s="7" t="s">
        <v>6</v>
      </c>
      <c r="O106" s="1" t="s">
        <v>1235</v>
      </c>
      <c r="P106" s="9" t="s">
        <v>48</v>
      </c>
      <c r="Q106" s="7" t="s">
        <v>1232</v>
      </c>
      <c r="R106" s="7" t="s">
        <v>190</v>
      </c>
      <c r="S106" s="7" t="s">
        <v>190</v>
      </c>
      <c r="T106" s="1" t="s">
        <v>1240</v>
      </c>
      <c r="U106" s="9" t="s">
        <v>1230</v>
      </c>
      <c r="V106" s="12">
        <v>0.08</v>
      </c>
      <c r="W106" s="12" t="s">
        <v>68</v>
      </c>
      <c r="X106" s="12" t="s">
        <v>58</v>
      </c>
      <c r="Y106" s="12">
        <v>0.08</v>
      </c>
      <c r="Z106" s="7" t="s">
        <v>59</v>
      </c>
      <c r="AD106" s="10" t="s">
        <v>5</v>
      </c>
    </row>
    <row r="107" spans="1:30" s="9" customFormat="1" x14ac:dyDescent="0.2">
      <c r="A107" s="7" t="s">
        <v>64</v>
      </c>
      <c r="B107" s="44">
        <v>2004</v>
      </c>
      <c r="C107" s="45" t="s">
        <v>1182</v>
      </c>
      <c r="D107" s="9" t="s">
        <v>1187</v>
      </c>
      <c r="E107" s="7" t="s">
        <v>53</v>
      </c>
      <c r="F107" s="7" t="s">
        <v>63</v>
      </c>
      <c r="G107" s="1">
        <v>47.484653199999997</v>
      </c>
      <c r="H107" s="1">
        <v>-122.3979597</v>
      </c>
      <c r="I107" s="1" t="s">
        <v>65</v>
      </c>
      <c r="J107" s="61">
        <v>38246</v>
      </c>
      <c r="K107" s="12" t="s">
        <v>4</v>
      </c>
      <c r="L107" s="44" t="s">
        <v>5</v>
      </c>
      <c r="M107" s="12">
        <v>6</v>
      </c>
      <c r="N107" s="7" t="s">
        <v>6</v>
      </c>
      <c r="O107" s="1" t="s">
        <v>1236</v>
      </c>
      <c r="P107" s="9" t="s">
        <v>1185</v>
      </c>
      <c r="Q107" s="7" t="s">
        <v>60</v>
      </c>
      <c r="R107" s="7" t="s">
        <v>61</v>
      </c>
      <c r="S107" s="7" t="s">
        <v>61</v>
      </c>
      <c r="T107" s="1" t="s">
        <v>1245</v>
      </c>
      <c r="U107" s="9" t="s">
        <v>1230</v>
      </c>
      <c r="V107" s="12">
        <v>8.9999999999999993E-3</v>
      </c>
      <c r="W107" s="12" t="s">
        <v>57</v>
      </c>
      <c r="X107" s="12" t="s">
        <v>58</v>
      </c>
      <c r="Y107" s="12">
        <v>8.9999999999999993E-3</v>
      </c>
      <c r="Z107" s="7" t="s">
        <v>59</v>
      </c>
      <c r="AD107" s="10" t="s">
        <v>5</v>
      </c>
    </row>
    <row r="108" spans="1:30" s="9" customFormat="1" x14ac:dyDescent="0.2">
      <c r="A108" s="7" t="s">
        <v>64</v>
      </c>
      <c r="B108" s="44">
        <v>2004</v>
      </c>
      <c r="C108" s="45" t="s">
        <v>1182</v>
      </c>
      <c r="D108" s="9" t="s">
        <v>1187</v>
      </c>
      <c r="E108" s="7" t="s">
        <v>1183</v>
      </c>
      <c r="F108" s="7" t="s">
        <v>70</v>
      </c>
      <c r="G108" s="1">
        <v>47.543677600000002</v>
      </c>
      <c r="H108" s="1">
        <v>-122.53082360000001</v>
      </c>
      <c r="I108" s="1" t="s">
        <v>75</v>
      </c>
      <c r="J108" s="61">
        <v>38244</v>
      </c>
      <c r="K108" s="12" t="s">
        <v>4</v>
      </c>
      <c r="L108" s="44" t="s">
        <v>5</v>
      </c>
      <c r="M108" s="12">
        <v>10</v>
      </c>
      <c r="N108" s="7" t="s">
        <v>6</v>
      </c>
      <c r="O108" s="1" t="s">
        <v>1236</v>
      </c>
      <c r="P108" s="9" t="s">
        <v>1185</v>
      </c>
      <c r="Q108" s="7" t="s">
        <v>60</v>
      </c>
      <c r="R108" s="7" t="s">
        <v>61</v>
      </c>
      <c r="S108" s="7" t="s">
        <v>61</v>
      </c>
      <c r="T108" s="1" t="s">
        <v>1245</v>
      </c>
      <c r="U108" s="9" t="s">
        <v>1230</v>
      </c>
      <c r="V108" s="12">
        <v>0.01</v>
      </c>
      <c r="W108" s="12" t="s">
        <v>68</v>
      </c>
      <c r="X108" s="12" t="s">
        <v>58</v>
      </c>
      <c r="Y108" s="12">
        <v>0.01</v>
      </c>
      <c r="Z108" s="7" t="s">
        <v>59</v>
      </c>
      <c r="AD108" s="10" t="s">
        <v>5</v>
      </c>
    </row>
    <row r="109" spans="1:30" s="9" customFormat="1" x14ac:dyDescent="0.2">
      <c r="A109" s="7" t="s">
        <v>64</v>
      </c>
      <c r="B109" s="44">
        <v>2004</v>
      </c>
      <c r="C109" s="45" t="s">
        <v>1182</v>
      </c>
      <c r="D109" s="9" t="s">
        <v>1187</v>
      </c>
      <c r="E109" s="7" t="s">
        <v>53</v>
      </c>
      <c r="F109" s="7" t="s">
        <v>63</v>
      </c>
      <c r="G109" s="1">
        <v>47.484653199999997</v>
      </c>
      <c r="H109" s="1">
        <v>-122.3979597</v>
      </c>
      <c r="I109" s="1" t="s">
        <v>67</v>
      </c>
      <c r="J109" s="61">
        <v>38246</v>
      </c>
      <c r="K109" s="12" t="s">
        <v>4</v>
      </c>
      <c r="L109" s="44" t="s">
        <v>5</v>
      </c>
      <c r="M109" s="12">
        <v>5</v>
      </c>
      <c r="N109" s="7" t="s">
        <v>6</v>
      </c>
      <c r="O109" s="1" t="s">
        <v>1236</v>
      </c>
      <c r="P109" s="9" t="s">
        <v>1185</v>
      </c>
      <c r="Q109" s="7" t="s">
        <v>60</v>
      </c>
      <c r="R109" s="7" t="s">
        <v>61</v>
      </c>
      <c r="S109" s="7" t="s">
        <v>61</v>
      </c>
      <c r="T109" s="1" t="s">
        <v>1245</v>
      </c>
      <c r="U109" s="9" t="s">
        <v>1230</v>
      </c>
      <c r="V109" s="12">
        <v>0.01</v>
      </c>
      <c r="W109" s="12" t="s">
        <v>11</v>
      </c>
      <c r="X109" s="12" t="s">
        <v>66</v>
      </c>
      <c r="Y109" s="12">
        <v>5.0000000000000001E-3</v>
      </c>
      <c r="Z109" s="7" t="s">
        <v>59</v>
      </c>
      <c r="AD109" s="10" t="s">
        <v>5</v>
      </c>
    </row>
    <row r="110" spans="1:30" s="9" customFormat="1" x14ac:dyDescent="0.2">
      <c r="A110" s="7" t="s">
        <v>64</v>
      </c>
      <c r="B110" s="44">
        <v>2004</v>
      </c>
      <c r="C110" s="45" t="s">
        <v>1182</v>
      </c>
      <c r="D110" s="9" t="s">
        <v>1187</v>
      </c>
      <c r="E110" s="7" t="s">
        <v>53</v>
      </c>
      <c r="F110" s="7" t="s">
        <v>63</v>
      </c>
      <c r="G110" s="1">
        <v>47.484653199999997</v>
      </c>
      <c r="H110" s="1">
        <v>-122.3979597</v>
      </c>
      <c r="I110" s="1" t="s">
        <v>62</v>
      </c>
      <c r="J110" s="61">
        <v>38246</v>
      </c>
      <c r="K110" s="12" t="s">
        <v>4</v>
      </c>
      <c r="L110" s="44" t="s">
        <v>5</v>
      </c>
      <c r="M110" s="12">
        <v>6</v>
      </c>
      <c r="N110" s="7" t="s">
        <v>6</v>
      </c>
      <c r="O110" s="1" t="s">
        <v>1236</v>
      </c>
      <c r="P110" s="9" t="s">
        <v>1185</v>
      </c>
      <c r="Q110" s="7" t="s">
        <v>60</v>
      </c>
      <c r="R110" s="7" t="s">
        <v>61</v>
      </c>
      <c r="S110" s="7" t="s">
        <v>61</v>
      </c>
      <c r="T110" s="1" t="s">
        <v>1245</v>
      </c>
      <c r="U110" s="9" t="s">
        <v>1230</v>
      </c>
      <c r="V110" s="12">
        <v>0.01</v>
      </c>
      <c r="W110" s="12" t="s">
        <v>57</v>
      </c>
      <c r="X110" s="12" t="s">
        <v>58</v>
      </c>
      <c r="Y110" s="12">
        <v>0.01</v>
      </c>
      <c r="Z110" s="7" t="s">
        <v>59</v>
      </c>
      <c r="AD110" s="10" t="s">
        <v>5</v>
      </c>
    </row>
    <row r="111" spans="1:30" s="9" customFormat="1" x14ac:dyDescent="0.2">
      <c r="A111" s="7" t="s">
        <v>64</v>
      </c>
      <c r="B111" s="44">
        <v>2004</v>
      </c>
      <c r="C111" s="45" t="s">
        <v>1182</v>
      </c>
      <c r="D111" s="9" t="s">
        <v>1187</v>
      </c>
      <c r="E111" s="7" t="s">
        <v>1183</v>
      </c>
      <c r="F111" s="7" t="s">
        <v>70</v>
      </c>
      <c r="G111" s="1">
        <v>47.543677600000002</v>
      </c>
      <c r="H111" s="1">
        <v>-122.53082360000001</v>
      </c>
      <c r="I111" s="1" t="s">
        <v>74</v>
      </c>
      <c r="J111" s="61">
        <v>38244</v>
      </c>
      <c r="K111" s="12" t="s">
        <v>4</v>
      </c>
      <c r="L111" s="44" t="s">
        <v>5</v>
      </c>
      <c r="M111" s="12">
        <v>10</v>
      </c>
      <c r="N111" s="7" t="s">
        <v>6</v>
      </c>
      <c r="O111" s="1" t="s">
        <v>1236</v>
      </c>
      <c r="P111" s="9" t="s">
        <v>1185</v>
      </c>
      <c r="Q111" s="7" t="s">
        <v>60</v>
      </c>
      <c r="R111" s="7" t="s">
        <v>61</v>
      </c>
      <c r="S111" s="7" t="s">
        <v>61</v>
      </c>
      <c r="T111" s="1" t="s">
        <v>1245</v>
      </c>
      <c r="U111" s="9" t="s">
        <v>1230</v>
      </c>
      <c r="V111" s="12">
        <v>0.02</v>
      </c>
      <c r="W111" s="12" t="s">
        <v>68</v>
      </c>
      <c r="X111" s="12" t="s">
        <v>58</v>
      </c>
      <c r="Y111" s="12">
        <v>0.02</v>
      </c>
      <c r="Z111" s="7" t="s">
        <v>59</v>
      </c>
      <c r="AD111" s="10" t="s">
        <v>5</v>
      </c>
    </row>
    <row r="112" spans="1:30" s="9" customFormat="1" x14ac:dyDescent="0.2">
      <c r="A112" s="7" t="s">
        <v>64</v>
      </c>
      <c r="B112" s="44">
        <v>2004</v>
      </c>
      <c r="C112" s="45" t="s">
        <v>1182</v>
      </c>
      <c r="D112" s="9" t="s">
        <v>1187</v>
      </c>
      <c r="E112" s="7" t="s">
        <v>1183</v>
      </c>
      <c r="F112" s="7" t="s">
        <v>70</v>
      </c>
      <c r="G112" s="1">
        <v>47.543677600000002</v>
      </c>
      <c r="H112" s="1">
        <v>-122.53082360000001</v>
      </c>
      <c r="I112" s="1" t="s">
        <v>73</v>
      </c>
      <c r="J112" s="61">
        <v>38244</v>
      </c>
      <c r="K112" s="12" t="s">
        <v>4</v>
      </c>
      <c r="L112" s="44" t="s">
        <v>5</v>
      </c>
      <c r="M112" s="12">
        <v>10</v>
      </c>
      <c r="N112" s="7" t="s">
        <v>6</v>
      </c>
      <c r="O112" s="1" t="s">
        <v>1236</v>
      </c>
      <c r="P112" s="9" t="s">
        <v>1185</v>
      </c>
      <c r="Q112" s="7" t="s">
        <v>60</v>
      </c>
      <c r="R112" s="7" t="s">
        <v>61</v>
      </c>
      <c r="S112" s="7" t="s">
        <v>61</v>
      </c>
      <c r="T112" s="1" t="s">
        <v>1245</v>
      </c>
      <c r="U112" s="9" t="s">
        <v>1230</v>
      </c>
      <c r="V112" s="12">
        <v>0.02</v>
      </c>
      <c r="W112" s="12" t="s">
        <v>68</v>
      </c>
      <c r="X112" s="12" t="s">
        <v>58</v>
      </c>
      <c r="Y112" s="12">
        <v>0.02</v>
      </c>
      <c r="Z112" s="7" t="s">
        <v>59</v>
      </c>
      <c r="AD112" s="10" t="s">
        <v>5</v>
      </c>
    </row>
    <row r="113" spans="1:30" s="9" customFormat="1" x14ac:dyDescent="0.2">
      <c r="A113" s="7" t="s">
        <v>64</v>
      </c>
      <c r="B113" s="44">
        <v>2004</v>
      </c>
      <c r="C113" s="45" t="s">
        <v>1182</v>
      </c>
      <c r="D113" s="9" t="s">
        <v>1187</v>
      </c>
      <c r="E113" s="7" t="s">
        <v>1183</v>
      </c>
      <c r="F113" s="7" t="s">
        <v>70</v>
      </c>
      <c r="G113" s="1">
        <v>47.543677600000002</v>
      </c>
      <c r="H113" s="1">
        <v>-122.53082360000001</v>
      </c>
      <c r="I113" s="1" t="s">
        <v>72</v>
      </c>
      <c r="J113" s="61">
        <v>38244</v>
      </c>
      <c r="K113" s="12" t="s">
        <v>4</v>
      </c>
      <c r="L113" s="44" t="s">
        <v>5</v>
      </c>
      <c r="M113" s="12">
        <v>10</v>
      </c>
      <c r="N113" s="7" t="s">
        <v>6</v>
      </c>
      <c r="O113" s="1" t="s">
        <v>1236</v>
      </c>
      <c r="P113" s="9" t="s">
        <v>1185</v>
      </c>
      <c r="Q113" s="7" t="s">
        <v>60</v>
      </c>
      <c r="R113" s="7" t="s">
        <v>61</v>
      </c>
      <c r="S113" s="7" t="s">
        <v>61</v>
      </c>
      <c r="T113" s="1" t="s">
        <v>1245</v>
      </c>
      <c r="U113" s="9" t="s">
        <v>1230</v>
      </c>
      <c r="V113" s="12">
        <v>0.02</v>
      </c>
      <c r="W113" s="12" t="s">
        <v>68</v>
      </c>
      <c r="X113" s="12" t="s">
        <v>58</v>
      </c>
      <c r="Y113" s="12">
        <v>0.02</v>
      </c>
      <c r="Z113" s="7" t="s">
        <v>59</v>
      </c>
      <c r="AD113" s="10" t="s">
        <v>5</v>
      </c>
    </row>
    <row r="114" spans="1:30" s="9" customFormat="1" x14ac:dyDescent="0.2">
      <c r="A114" s="7" t="s">
        <v>64</v>
      </c>
      <c r="B114" s="44">
        <v>2004</v>
      </c>
      <c r="C114" s="45" t="s">
        <v>1182</v>
      </c>
      <c r="D114" s="9" t="s">
        <v>1187</v>
      </c>
      <c r="E114" s="7" t="s">
        <v>1183</v>
      </c>
      <c r="F114" s="7" t="s">
        <v>70</v>
      </c>
      <c r="G114" s="1">
        <v>47.543677600000002</v>
      </c>
      <c r="H114" s="1">
        <v>-122.53082360000001</v>
      </c>
      <c r="I114" s="1" t="s">
        <v>71</v>
      </c>
      <c r="J114" s="61">
        <v>38244</v>
      </c>
      <c r="K114" s="12" t="s">
        <v>4</v>
      </c>
      <c r="L114" s="44" t="s">
        <v>5</v>
      </c>
      <c r="M114" s="12">
        <v>10</v>
      </c>
      <c r="N114" s="7" t="s">
        <v>6</v>
      </c>
      <c r="O114" s="1" t="s">
        <v>1236</v>
      </c>
      <c r="P114" s="9" t="s">
        <v>1185</v>
      </c>
      <c r="Q114" s="7" t="s">
        <v>60</v>
      </c>
      <c r="R114" s="7" t="s">
        <v>61</v>
      </c>
      <c r="S114" s="7" t="s">
        <v>61</v>
      </c>
      <c r="T114" s="1" t="s">
        <v>1245</v>
      </c>
      <c r="U114" s="9" t="s">
        <v>1230</v>
      </c>
      <c r="V114" s="12">
        <v>0.02</v>
      </c>
      <c r="W114" s="12" t="s">
        <v>68</v>
      </c>
      <c r="X114" s="12" t="s">
        <v>58</v>
      </c>
      <c r="Y114" s="12">
        <v>0.02</v>
      </c>
      <c r="Z114" s="7" t="s">
        <v>59</v>
      </c>
      <c r="AD114" s="10" t="s">
        <v>5</v>
      </c>
    </row>
    <row r="115" spans="1:30" s="9" customFormat="1" x14ac:dyDescent="0.2">
      <c r="A115" s="7" t="s">
        <v>64</v>
      </c>
      <c r="B115" s="44">
        <v>2004</v>
      </c>
      <c r="C115" s="45" t="s">
        <v>1182</v>
      </c>
      <c r="D115" s="9" t="s">
        <v>1187</v>
      </c>
      <c r="E115" s="7" t="s">
        <v>1183</v>
      </c>
      <c r="F115" s="7" t="s">
        <v>70</v>
      </c>
      <c r="G115" s="1">
        <v>47.543677600000002</v>
      </c>
      <c r="H115" s="1">
        <v>-122.53082360000001</v>
      </c>
      <c r="I115" s="1" t="s">
        <v>69</v>
      </c>
      <c r="J115" s="61">
        <v>38244</v>
      </c>
      <c r="K115" s="12" t="s">
        <v>4</v>
      </c>
      <c r="L115" s="44" t="s">
        <v>5</v>
      </c>
      <c r="M115" s="12">
        <v>10</v>
      </c>
      <c r="N115" s="7" t="s">
        <v>6</v>
      </c>
      <c r="O115" s="1" t="s">
        <v>1236</v>
      </c>
      <c r="P115" s="9" t="s">
        <v>1185</v>
      </c>
      <c r="Q115" s="7" t="s">
        <v>60</v>
      </c>
      <c r="R115" s="7" t="s">
        <v>61</v>
      </c>
      <c r="S115" s="7" t="s">
        <v>61</v>
      </c>
      <c r="T115" s="1" t="s">
        <v>1245</v>
      </c>
      <c r="U115" s="9" t="s">
        <v>1230</v>
      </c>
      <c r="V115" s="12">
        <v>0.03</v>
      </c>
      <c r="W115" s="12" t="s">
        <v>68</v>
      </c>
      <c r="X115" s="12" t="s">
        <v>58</v>
      </c>
      <c r="Y115" s="12">
        <v>0.03</v>
      </c>
      <c r="Z115" s="7" t="s">
        <v>59</v>
      </c>
      <c r="AD115" s="10" t="s">
        <v>5</v>
      </c>
    </row>
    <row r="116" spans="1:30" x14ac:dyDescent="0.2">
      <c r="T116" s="1"/>
    </row>
  </sheetData>
  <autoFilter ref="A2:AE115" xr:uid="{00000000-0001-0000-0000-000000000000}">
    <filterColumn colId="29">
      <filters>
        <filter val="Y"/>
      </filters>
    </filterColumn>
  </autoFilter>
  <sortState xmlns:xlrd2="http://schemas.microsoft.com/office/spreadsheetml/2017/richdata2" ref="A44:AE121">
    <sortCondition ref="V1"/>
  </sortState>
  <pageMargins left="0.25" right="0.25" top="0.75" bottom="0.75" header="0.3" footer="0.3"/>
  <pageSetup paperSize="17" scale="89" fitToHeight="0" orientation="landscape" r:id="rId1"/>
  <headerFooter>
    <oddFooter>&amp;LWindward Environmental&amp;CDraft&amp;RJune 10, 2011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92D050"/>
  </sheetPr>
  <dimension ref="A1:AE75"/>
  <sheetViews>
    <sheetView zoomScaleNormal="100" workbookViewId="0">
      <pane ySplit="2" topLeftCell="A3" activePane="bottomLeft" state="frozen"/>
      <selection pane="bottomLeft"/>
    </sheetView>
  </sheetViews>
  <sheetFormatPr defaultColWidth="9.140625" defaultRowHeight="12" x14ac:dyDescent="0.2"/>
  <cols>
    <col min="1" max="1" width="25" style="45" customWidth="1"/>
    <col min="2" max="2" width="7.140625" style="44" customWidth="1"/>
    <col min="3" max="3" width="11" style="45" customWidth="1"/>
    <col min="4" max="4" width="19.85546875" style="45" customWidth="1"/>
    <col min="5" max="5" width="21.5703125" style="45" bestFit="1" customWidth="1"/>
    <col min="6" max="6" width="20.42578125" style="45" customWidth="1"/>
    <col min="7" max="7" width="12" style="43" customWidth="1"/>
    <col min="8" max="8" width="9.5703125" style="43" customWidth="1"/>
    <col min="9" max="9" width="20.5703125" style="43" customWidth="1"/>
    <col min="10" max="10" width="11" style="44" customWidth="1"/>
    <col min="11" max="11" width="8.7109375" style="45" hidden="1" customWidth="1"/>
    <col min="12" max="12" width="10.5703125" style="45" hidden="1" customWidth="1"/>
    <col min="13" max="13" width="12" style="44" hidden="1" customWidth="1"/>
    <col min="14" max="14" width="8" style="45" hidden="1" customWidth="1"/>
    <col min="15" max="15" width="9.28515625" style="45" customWidth="1"/>
    <col min="16" max="16" width="20" style="45" hidden="1" customWidth="1"/>
    <col min="17" max="17" width="17.85546875" style="43" bestFit="1" customWidth="1"/>
    <col min="18" max="18" width="16" style="45" bestFit="1" customWidth="1"/>
    <col min="19" max="19" width="14.7109375" style="45" hidden="1" customWidth="1"/>
    <col min="20" max="20" width="16" style="45" customWidth="1"/>
    <col min="21" max="21" width="11.28515625" style="45" customWidth="1"/>
    <col min="22" max="22" width="6.5703125" style="44" customWidth="1"/>
    <col min="23" max="23" width="8.140625" style="44" customWidth="1"/>
    <col min="24" max="24" width="8.7109375" style="44" customWidth="1"/>
    <col min="25" max="25" width="9.5703125" style="44" bestFit="1" customWidth="1"/>
    <col min="26" max="26" width="8.42578125" style="45" customWidth="1"/>
    <col min="27" max="27" width="13.140625" style="45" hidden="1" customWidth="1"/>
    <col min="28" max="28" width="11.42578125" style="43" hidden="1" customWidth="1"/>
    <col min="29" max="29" width="36.5703125" style="45" hidden="1" customWidth="1"/>
    <col min="30" max="30" width="9.140625" style="44"/>
    <col min="31" max="31" width="53.28515625" style="45" bestFit="1" customWidth="1"/>
    <col min="32" max="16384" width="9.140625" style="45"/>
  </cols>
  <sheetData>
    <row r="1" spans="1:31" ht="15" x14ac:dyDescent="0.25">
      <c r="A1" s="55" t="s">
        <v>1544</v>
      </c>
    </row>
    <row r="2" spans="1:31" s="21" customFormat="1" ht="36" x14ac:dyDescent="0.2">
      <c r="A2" s="27" t="s">
        <v>0</v>
      </c>
      <c r="B2" s="27" t="s">
        <v>1153</v>
      </c>
      <c r="C2" s="27" t="s">
        <v>1120</v>
      </c>
      <c r="D2" s="27" t="s">
        <v>1115</v>
      </c>
      <c r="E2" s="27" t="s">
        <v>575</v>
      </c>
      <c r="F2" s="27" t="s">
        <v>1105</v>
      </c>
      <c r="G2" s="29" t="s">
        <v>174</v>
      </c>
      <c r="H2" s="29" t="s">
        <v>175</v>
      </c>
      <c r="I2" s="29" t="s">
        <v>1125</v>
      </c>
      <c r="J2" s="27" t="s">
        <v>1108</v>
      </c>
      <c r="K2" s="27" t="s">
        <v>1121</v>
      </c>
      <c r="L2" s="27" t="s">
        <v>1109</v>
      </c>
      <c r="M2" s="28" t="s">
        <v>1127</v>
      </c>
      <c r="N2" s="27" t="s">
        <v>172</v>
      </c>
      <c r="O2" s="27" t="s">
        <v>1253</v>
      </c>
      <c r="P2" s="27" t="s">
        <v>1252</v>
      </c>
      <c r="Q2" s="27" t="s">
        <v>1</v>
      </c>
      <c r="R2" s="27" t="s">
        <v>1152</v>
      </c>
      <c r="S2" s="27" t="s">
        <v>1251</v>
      </c>
      <c r="T2" s="27" t="s">
        <v>1237</v>
      </c>
      <c r="U2" s="27" t="s">
        <v>104</v>
      </c>
      <c r="V2" s="27" t="s">
        <v>1110</v>
      </c>
      <c r="W2" s="27" t="s">
        <v>173</v>
      </c>
      <c r="X2" s="27" t="s">
        <v>1155</v>
      </c>
      <c r="Y2" s="27" t="s">
        <v>1111</v>
      </c>
      <c r="Z2" s="27" t="s">
        <v>1119</v>
      </c>
      <c r="AA2" s="27" t="s">
        <v>1117</v>
      </c>
      <c r="AB2" s="27" t="s">
        <v>1118</v>
      </c>
      <c r="AC2" s="30" t="s">
        <v>1116</v>
      </c>
      <c r="AD2" s="27" t="s">
        <v>1323</v>
      </c>
      <c r="AE2" s="27" t="s">
        <v>1322</v>
      </c>
    </row>
    <row r="3" spans="1:31" s="217" customFormat="1" hidden="1" x14ac:dyDescent="0.2">
      <c r="A3" s="214" t="s">
        <v>1175</v>
      </c>
      <c r="B3" s="215">
        <v>2001</v>
      </c>
      <c r="C3" s="217" t="s">
        <v>1114</v>
      </c>
      <c r="D3" s="217" t="s">
        <v>1178</v>
      </c>
      <c r="E3" s="217" t="s">
        <v>1179</v>
      </c>
      <c r="F3" s="217" t="s">
        <v>1179</v>
      </c>
      <c r="G3" s="224">
        <v>47.574950000000001</v>
      </c>
      <c r="H3" s="224">
        <v>-122.6262</v>
      </c>
      <c r="I3" s="216">
        <v>1428083</v>
      </c>
      <c r="J3" s="221">
        <v>37134</v>
      </c>
      <c r="K3" s="217" t="s">
        <v>4</v>
      </c>
      <c r="L3" s="45" t="s">
        <v>5</v>
      </c>
      <c r="M3" s="44">
        <v>20</v>
      </c>
      <c r="N3" s="45" t="s">
        <v>6</v>
      </c>
      <c r="O3" s="216" t="s">
        <v>177</v>
      </c>
      <c r="P3" s="222" t="s">
        <v>30</v>
      </c>
      <c r="Q3" s="200" t="s">
        <v>574</v>
      </c>
      <c r="R3" s="189" t="s">
        <v>572</v>
      </c>
      <c r="S3" s="3" t="s">
        <v>572</v>
      </c>
      <c r="T3" s="216" t="s">
        <v>177</v>
      </c>
      <c r="U3" s="217" t="s">
        <v>1224</v>
      </c>
      <c r="V3" s="215">
        <v>1.02</v>
      </c>
      <c r="W3" s="215" t="s">
        <v>68</v>
      </c>
      <c r="X3" s="215" t="s">
        <v>58</v>
      </c>
      <c r="Y3" s="215">
        <v>1.02</v>
      </c>
      <c r="Z3" s="217" t="s">
        <v>223</v>
      </c>
      <c r="AA3" s="45"/>
      <c r="AB3" s="43"/>
      <c r="AC3" s="45"/>
      <c r="AD3" s="211" t="s">
        <v>1530</v>
      </c>
      <c r="AE3" s="206" t="s">
        <v>1537</v>
      </c>
    </row>
    <row r="4" spans="1:31" s="217" customFormat="1" hidden="1" x14ac:dyDescent="0.2">
      <c r="A4" s="214" t="s">
        <v>1175</v>
      </c>
      <c r="B4" s="215">
        <v>2001</v>
      </c>
      <c r="C4" s="217" t="s">
        <v>1114</v>
      </c>
      <c r="D4" s="217" t="s">
        <v>1178</v>
      </c>
      <c r="E4" s="217" t="s">
        <v>1179</v>
      </c>
      <c r="F4" s="217" t="s">
        <v>1179</v>
      </c>
      <c r="G4" s="224">
        <v>47.574950000000001</v>
      </c>
      <c r="H4" s="224">
        <v>-122.6262</v>
      </c>
      <c r="I4" s="216">
        <v>1428084</v>
      </c>
      <c r="J4" s="221">
        <v>37134</v>
      </c>
      <c r="K4" s="217" t="s">
        <v>4</v>
      </c>
      <c r="L4" s="45" t="s">
        <v>5</v>
      </c>
      <c r="M4" s="44">
        <v>20</v>
      </c>
      <c r="N4" s="45" t="s">
        <v>6</v>
      </c>
      <c r="O4" s="216" t="s">
        <v>177</v>
      </c>
      <c r="P4" s="222" t="s">
        <v>30</v>
      </c>
      <c r="Q4" s="200" t="s">
        <v>574</v>
      </c>
      <c r="R4" s="189" t="s">
        <v>572</v>
      </c>
      <c r="S4" s="3" t="s">
        <v>572</v>
      </c>
      <c r="T4" s="216" t="s">
        <v>177</v>
      </c>
      <c r="U4" s="217" t="s">
        <v>1224</v>
      </c>
      <c r="V4" s="215">
        <v>1.05</v>
      </c>
      <c r="W4" s="215" t="s">
        <v>68</v>
      </c>
      <c r="X4" s="215" t="s">
        <v>58</v>
      </c>
      <c r="Y4" s="215">
        <v>1.05</v>
      </c>
      <c r="Z4" s="217" t="s">
        <v>223</v>
      </c>
      <c r="AA4" s="45"/>
      <c r="AB4" s="43"/>
      <c r="AC4" s="45"/>
      <c r="AD4" s="211" t="s">
        <v>1530</v>
      </c>
      <c r="AE4" s="206" t="s">
        <v>1537</v>
      </c>
    </row>
    <row r="5" spans="1:31" s="217" customFormat="1" hidden="1" x14ac:dyDescent="0.2">
      <c r="A5" s="214" t="s">
        <v>1175</v>
      </c>
      <c r="B5" s="215">
        <v>2001</v>
      </c>
      <c r="C5" s="217" t="s">
        <v>1114</v>
      </c>
      <c r="D5" s="217" t="s">
        <v>1178</v>
      </c>
      <c r="E5" s="217" t="s">
        <v>1179</v>
      </c>
      <c r="F5" s="217" t="s">
        <v>1179</v>
      </c>
      <c r="G5" s="224">
        <v>47.574950000000001</v>
      </c>
      <c r="H5" s="224">
        <v>-122.6262</v>
      </c>
      <c r="I5" s="216">
        <v>1428085</v>
      </c>
      <c r="J5" s="221">
        <v>37134</v>
      </c>
      <c r="K5" s="217" t="s">
        <v>4</v>
      </c>
      <c r="L5" s="45" t="s">
        <v>5</v>
      </c>
      <c r="M5" s="44">
        <v>20</v>
      </c>
      <c r="N5" s="45" t="s">
        <v>6</v>
      </c>
      <c r="O5" s="216" t="s">
        <v>177</v>
      </c>
      <c r="P5" s="222" t="s">
        <v>30</v>
      </c>
      <c r="Q5" s="200" t="s">
        <v>574</v>
      </c>
      <c r="R5" s="189" t="s">
        <v>572</v>
      </c>
      <c r="S5" s="3" t="s">
        <v>572</v>
      </c>
      <c r="T5" s="216" t="s">
        <v>177</v>
      </c>
      <c r="U5" s="217" t="s">
        <v>1224</v>
      </c>
      <c r="V5" s="215">
        <v>1.07</v>
      </c>
      <c r="W5" s="215" t="s">
        <v>68</v>
      </c>
      <c r="X5" s="215" t="s">
        <v>58</v>
      </c>
      <c r="Y5" s="215">
        <v>1.07</v>
      </c>
      <c r="Z5" s="217" t="s">
        <v>223</v>
      </c>
      <c r="AA5" s="45"/>
      <c r="AB5" s="43"/>
      <c r="AC5" s="45"/>
      <c r="AD5" s="211" t="s">
        <v>1530</v>
      </c>
      <c r="AE5" s="206" t="s">
        <v>1537</v>
      </c>
    </row>
    <row r="6" spans="1:31" s="69" customFormat="1" hidden="1" x14ac:dyDescent="0.2">
      <c r="A6" s="90" t="s">
        <v>1175</v>
      </c>
      <c r="B6" s="68">
        <v>2001</v>
      </c>
      <c r="C6" s="69" t="s">
        <v>1114</v>
      </c>
      <c r="D6" s="69" t="s">
        <v>1178</v>
      </c>
      <c r="E6" s="69" t="s">
        <v>1180</v>
      </c>
      <c r="F6" s="90" t="s">
        <v>43</v>
      </c>
      <c r="G6" s="91">
        <v>47.5697499999999</v>
      </c>
      <c r="H6" s="91">
        <v>-122.673216</v>
      </c>
      <c r="I6" s="92">
        <v>1428080</v>
      </c>
      <c r="J6" s="93">
        <v>37091</v>
      </c>
      <c r="K6" s="69" t="s">
        <v>4</v>
      </c>
      <c r="L6" s="69" t="s">
        <v>5</v>
      </c>
      <c r="M6" s="68">
        <v>30</v>
      </c>
      <c r="N6" s="69" t="s">
        <v>6</v>
      </c>
      <c r="O6" s="92" t="s">
        <v>177</v>
      </c>
      <c r="P6" s="159" t="s">
        <v>30</v>
      </c>
      <c r="Q6" s="67" t="s">
        <v>574</v>
      </c>
      <c r="R6" s="70" t="s">
        <v>572</v>
      </c>
      <c r="S6" s="70" t="s">
        <v>572</v>
      </c>
      <c r="T6" s="92" t="s">
        <v>177</v>
      </c>
      <c r="U6" s="69" t="s">
        <v>1224</v>
      </c>
      <c r="V6" s="68">
        <v>0.73899999999999999</v>
      </c>
      <c r="W6" s="68" t="s">
        <v>68</v>
      </c>
      <c r="X6" s="68" t="s">
        <v>58</v>
      </c>
      <c r="Y6" s="68">
        <v>0.73899999999999999</v>
      </c>
      <c r="Z6" s="69" t="s">
        <v>223</v>
      </c>
      <c r="AB6" s="92"/>
      <c r="AD6" s="160" t="s">
        <v>4</v>
      </c>
      <c r="AE6" s="162" t="s">
        <v>1517</v>
      </c>
    </row>
    <row r="7" spans="1:31" s="69" customFormat="1" hidden="1" x14ac:dyDescent="0.2">
      <c r="A7" s="90" t="s">
        <v>1175</v>
      </c>
      <c r="B7" s="68">
        <v>2001</v>
      </c>
      <c r="C7" s="69" t="s">
        <v>1114</v>
      </c>
      <c r="D7" s="69" t="s">
        <v>1178</v>
      </c>
      <c r="E7" s="69" t="s">
        <v>1180</v>
      </c>
      <c r="F7" s="90" t="s">
        <v>43</v>
      </c>
      <c r="G7" s="91">
        <v>47.5697499999999</v>
      </c>
      <c r="H7" s="91">
        <v>-122.673216</v>
      </c>
      <c r="I7" s="92">
        <v>1428081</v>
      </c>
      <c r="J7" s="93">
        <v>37091</v>
      </c>
      <c r="K7" s="69" t="s">
        <v>4</v>
      </c>
      <c r="L7" s="69" t="s">
        <v>5</v>
      </c>
      <c r="M7" s="68">
        <v>30</v>
      </c>
      <c r="N7" s="69" t="s">
        <v>6</v>
      </c>
      <c r="O7" s="92" t="s">
        <v>177</v>
      </c>
      <c r="P7" s="159" t="s">
        <v>30</v>
      </c>
      <c r="Q7" s="67" t="s">
        <v>574</v>
      </c>
      <c r="R7" s="70" t="s">
        <v>572</v>
      </c>
      <c r="S7" s="70" t="s">
        <v>572</v>
      </c>
      <c r="T7" s="92" t="s">
        <v>177</v>
      </c>
      <c r="U7" s="69" t="s">
        <v>1224</v>
      </c>
      <c r="V7" s="161">
        <v>0.8</v>
      </c>
      <c r="W7" s="68" t="s">
        <v>68</v>
      </c>
      <c r="X7" s="68" t="s">
        <v>58</v>
      </c>
      <c r="Y7" s="161">
        <v>0.8</v>
      </c>
      <c r="Z7" s="69" t="s">
        <v>223</v>
      </c>
      <c r="AB7" s="92"/>
      <c r="AD7" s="160" t="s">
        <v>4</v>
      </c>
      <c r="AE7" s="162" t="s">
        <v>1517</v>
      </c>
    </row>
    <row r="8" spans="1:31" s="69" customFormat="1" hidden="1" x14ac:dyDescent="0.2">
      <c r="A8" s="90" t="s">
        <v>1175</v>
      </c>
      <c r="B8" s="68">
        <v>2001</v>
      </c>
      <c r="C8" s="69" t="s">
        <v>1114</v>
      </c>
      <c r="D8" s="69" t="s">
        <v>1178</v>
      </c>
      <c r="E8" s="69" t="s">
        <v>1180</v>
      </c>
      <c r="F8" s="90" t="s">
        <v>43</v>
      </c>
      <c r="G8" s="91">
        <v>47.5697499999999</v>
      </c>
      <c r="H8" s="91">
        <v>-122.673216</v>
      </c>
      <c r="I8" s="92">
        <v>1428082</v>
      </c>
      <c r="J8" s="93">
        <v>37091</v>
      </c>
      <c r="K8" s="69" t="s">
        <v>4</v>
      </c>
      <c r="L8" s="69" t="s">
        <v>5</v>
      </c>
      <c r="M8" s="68">
        <v>30</v>
      </c>
      <c r="N8" s="69" t="s">
        <v>6</v>
      </c>
      <c r="O8" s="92" t="s">
        <v>177</v>
      </c>
      <c r="P8" s="159" t="s">
        <v>30</v>
      </c>
      <c r="Q8" s="67" t="s">
        <v>574</v>
      </c>
      <c r="R8" s="70" t="s">
        <v>572</v>
      </c>
      <c r="S8" s="70" t="s">
        <v>572</v>
      </c>
      <c r="T8" s="92" t="s">
        <v>177</v>
      </c>
      <c r="U8" s="69" t="s">
        <v>1224</v>
      </c>
      <c r="V8" s="68">
        <v>0.72599999999999998</v>
      </c>
      <c r="W8" s="68" t="s">
        <v>68</v>
      </c>
      <c r="X8" s="68" t="s">
        <v>58</v>
      </c>
      <c r="Y8" s="68">
        <v>0.72599999999999998</v>
      </c>
      <c r="Z8" s="69" t="s">
        <v>223</v>
      </c>
      <c r="AB8" s="92"/>
      <c r="AD8" s="160" t="s">
        <v>4</v>
      </c>
      <c r="AE8" s="162" t="s">
        <v>1517</v>
      </c>
    </row>
    <row r="9" spans="1:31" x14ac:dyDescent="0.2">
      <c r="A9" s="46" t="s">
        <v>965</v>
      </c>
      <c r="B9" s="12">
        <v>2002</v>
      </c>
      <c r="C9" s="43" t="s">
        <v>1114</v>
      </c>
      <c r="D9" s="43" t="s">
        <v>1147</v>
      </c>
      <c r="E9" s="45" t="s">
        <v>568</v>
      </c>
      <c r="F9" s="46" t="s">
        <v>975</v>
      </c>
      <c r="G9" s="47">
        <v>48.1554</v>
      </c>
      <c r="H9" s="47">
        <v>-123.086749999999</v>
      </c>
      <c r="I9" s="43" t="s">
        <v>197</v>
      </c>
      <c r="J9" s="52">
        <v>37495</v>
      </c>
      <c r="K9" s="1" t="s">
        <v>4</v>
      </c>
      <c r="L9" s="1" t="s">
        <v>4</v>
      </c>
      <c r="M9" s="12">
        <v>1</v>
      </c>
      <c r="N9" s="45" t="s">
        <v>6</v>
      </c>
      <c r="O9" s="1" t="s">
        <v>177</v>
      </c>
      <c r="P9" s="1" t="s">
        <v>924</v>
      </c>
      <c r="Q9" s="1" t="s">
        <v>187</v>
      </c>
      <c r="R9" s="1" t="s">
        <v>61</v>
      </c>
      <c r="S9" s="1" t="s">
        <v>829</v>
      </c>
      <c r="T9" s="43" t="s">
        <v>177</v>
      </c>
      <c r="U9" s="45" t="s">
        <v>1224</v>
      </c>
      <c r="V9" s="44">
        <v>0.17100000000000001</v>
      </c>
      <c r="W9" s="44" t="s">
        <v>68</v>
      </c>
      <c r="X9" s="44" t="s">
        <v>58</v>
      </c>
      <c r="Y9" s="44">
        <v>0.17100000000000001</v>
      </c>
      <c r="Z9" s="45" t="s">
        <v>223</v>
      </c>
      <c r="AD9" s="127" t="s">
        <v>5</v>
      </c>
    </row>
    <row r="10" spans="1:31" x14ac:dyDescent="0.2">
      <c r="A10" s="46" t="s">
        <v>965</v>
      </c>
      <c r="B10" s="12">
        <v>2002</v>
      </c>
      <c r="C10" s="43" t="s">
        <v>1114</v>
      </c>
      <c r="D10" s="43" t="s">
        <v>1147</v>
      </c>
      <c r="E10" s="45" t="s">
        <v>568</v>
      </c>
      <c r="F10" s="46" t="s">
        <v>975</v>
      </c>
      <c r="G10" s="47">
        <v>48.1554</v>
      </c>
      <c r="H10" s="47">
        <v>-123.086749999999</v>
      </c>
      <c r="I10" s="43" t="s">
        <v>198</v>
      </c>
      <c r="J10" s="52">
        <v>37495</v>
      </c>
      <c r="K10" s="1" t="s">
        <v>4</v>
      </c>
      <c r="L10" s="1" t="s">
        <v>4</v>
      </c>
      <c r="M10" s="12">
        <v>1</v>
      </c>
      <c r="N10" s="45" t="s">
        <v>6</v>
      </c>
      <c r="O10" s="1" t="s">
        <v>177</v>
      </c>
      <c r="P10" s="1" t="s">
        <v>924</v>
      </c>
      <c r="Q10" s="1" t="s">
        <v>187</v>
      </c>
      <c r="R10" s="1" t="s">
        <v>61</v>
      </c>
      <c r="S10" s="1" t="s">
        <v>829</v>
      </c>
      <c r="T10" s="43" t="s">
        <v>177</v>
      </c>
      <c r="U10" s="45" t="s">
        <v>1224</v>
      </c>
      <c r="V10" s="44">
        <v>0.114</v>
      </c>
      <c r="W10" s="44" t="s">
        <v>11</v>
      </c>
      <c r="X10" s="44" t="s">
        <v>66</v>
      </c>
      <c r="Y10" s="44">
        <v>0.114</v>
      </c>
      <c r="Z10" s="45" t="s">
        <v>223</v>
      </c>
      <c r="AD10" s="127" t="s">
        <v>5</v>
      </c>
    </row>
    <row r="11" spans="1:31" x14ac:dyDescent="0.2">
      <c r="A11" s="46" t="s">
        <v>965</v>
      </c>
      <c r="B11" s="12">
        <v>2002</v>
      </c>
      <c r="C11" s="43" t="s">
        <v>1114</v>
      </c>
      <c r="D11" s="43" t="s">
        <v>1147</v>
      </c>
      <c r="E11" s="45" t="s">
        <v>568</v>
      </c>
      <c r="F11" s="46" t="s">
        <v>975</v>
      </c>
      <c r="G11" s="47">
        <v>48.1554</v>
      </c>
      <c r="H11" s="47">
        <v>-123.086749999999</v>
      </c>
      <c r="I11" s="43" t="s">
        <v>199</v>
      </c>
      <c r="J11" s="52">
        <v>37495</v>
      </c>
      <c r="K11" s="1" t="s">
        <v>4</v>
      </c>
      <c r="L11" s="1" t="s">
        <v>4</v>
      </c>
      <c r="M11" s="12">
        <v>1</v>
      </c>
      <c r="N11" s="45" t="s">
        <v>6</v>
      </c>
      <c r="O11" s="1" t="s">
        <v>177</v>
      </c>
      <c r="P11" s="1" t="s">
        <v>924</v>
      </c>
      <c r="Q11" s="1" t="s">
        <v>187</v>
      </c>
      <c r="R11" s="1" t="s">
        <v>61</v>
      </c>
      <c r="S11" s="1" t="s">
        <v>829</v>
      </c>
      <c r="T11" s="43" t="s">
        <v>177</v>
      </c>
      <c r="U11" s="45" t="s">
        <v>1224</v>
      </c>
      <c r="V11" s="44">
        <v>0.114</v>
      </c>
      <c r="W11" s="44" t="s">
        <v>11</v>
      </c>
      <c r="X11" s="44" t="s">
        <v>66</v>
      </c>
      <c r="Y11" s="44">
        <v>0.114</v>
      </c>
      <c r="Z11" s="45" t="s">
        <v>223</v>
      </c>
      <c r="AD11" s="127" t="s">
        <v>5</v>
      </c>
    </row>
    <row r="12" spans="1:31" x14ac:dyDescent="0.2">
      <c r="A12" s="46" t="s">
        <v>965</v>
      </c>
      <c r="B12" s="12">
        <v>2002</v>
      </c>
      <c r="C12" s="43" t="s">
        <v>1114</v>
      </c>
      <c r="D12" s="43" t="s">
        <v>1147</v>
      </c>
      <c r="E12" s="45" t="s">
        <v>570</v>
      </c>
      <c r="F12" s="46" t="s">
        <v>976</v>
      </c>
      <c r="G12" s="47">
        <v>48.141461110000002</v>
      </c>
      <c r="H12" s="47">
        <v>-123.595441699999</v>
      </c>
      <c r="I12" s="43" t="s">
        <v>214</v>
      </c>
      <c r="J12" s="52">
        <v>37497</v>
      </c>
      <c r="K12" s="1" t="s">
        <v>4</v>
      </c>
      <c r="L12" s="1" t="s">
        <v>4</v>
      </c>
      <c r="M12" s="12">
        <v>1</v>
      </c>
      <c r="N12" s="45" t="s">
        <v>6</v>
      </c>
      <c r="O12" s="43" t="s">
        <v>177</v>
      </c>
      <c r="P12" s="1" t="s">
        <v>924</v>
      </c>
      <c r="Q12" s="1" t="s">
        <v>187</v>
      </c>
      <c r="R12" s="1" t="s">
        <v>61</v>
      </c>
      <c r="S12" s="1" t="s">
        <v>829</v>
      </c>
      <c r="T12" s="43" t="s">
        <v>177</v>
      </c>
      <c r="U12" s="45" t="s">
        <v>1224</v>
      </c>
      <c r="V12" s="44">
        <v>0.14199999999999999</v>
      </c>
      <c r="W12" s="44" t="s">
        <v>68</v>
      </c>
      <c r="X12" s="44" t="s">
        <v>58</v>
      </c>
      <c r="Y12" s="44">
        <v>0.14199999999999999</v>
      </c>
      <c r="Z12" s="45" t="s">
        <v>223</v>
      </c>
      <c r="AD12" s="127" t="s">
        <v>5</v>
      </c>
    </row>
    <row r="13" spans="1:31" x14ac:dyDescent="0.2">
      <c r="A13" s="46" t="s">
        <v>965</v>
      </c>
      <c r="B13" s="12">
        <v>2002</v>
      </c>
      <c r="C13" s="43" t="s">
        <v>1114</v>
      </c>
      <c r="D13" s="43" t="s">
        <v>1147</v>
      </c>
      <c r="E13" s="45" t="s">
        <v>570</v>
      </c>
      <c r="F13" s="46" t="s">
        <v>976</v>
      </c>
      <c r="G13" s="47">
        <v>48.141461110000002</v>
      </c>
      <c r="H13" s="47">
        <v>-123.595441699999</v>
      </c>
      <c r="I13" s="43" t="s">
        <v>215</v>
      </c>
      <c r="J13" s="52">
        <v>37497</v>
      </c>
      <c r="K13" s="1" t="s">
        <v>4</v>
      </c>
      <c r="L13" s="1" t="s">
        <v>4</v>
      </c>
      <c r="M13" s="12">
        <v>1</v>
      </c>
      <c r="N13" s="45" t="s">
        <v>6</v>
      </c>
      <c r="O13" s="43" t="s">
        <v>177</v>
      </c>
      <c r="P13" s="1" t="s">
        <v>924</v>
      </c>
      <c r="Q13" s="1" t="s">
        <v>187</v>
      </c>
      <c r="R13" s="1" t="s">
        <v>61</v>
      </c>
      <c r="S13" s="1" t="s">
        <v>829</v>
      </c>
      <c r="T13" s="43" t="s">
        <v>177</v>
      </c>
      <c r="U13" s="45" t="s">
        <v>1224</v>
      </c>
      <c r="V13" s="44">
        <v>0.114</v>
      </c>
      <c r="W13" s="44" t="s">
        <v>11</v>
      </c>
      <c r="X13" s="44" t="s">
        <v>66</v>
      </c>
      <c r="Y13" s="44">
        <v>0.114</v>
      </c>
      <c r="Z13" s="45" t="s">
        <v>223</v>
      </c>
      <c r="AD13" s="127" t="s">
        <v>5</v>
      </c>
    </row>
    <row r="14" spans="1:31" x14ac:dyDescent="0.2">
      <c r="A14" s="46" t="s">
        <v>965</v>
      </c>
      <c r="B14" s="12">
        <v>2002</v>
      </c>
      <c r="C14" s="43" t="s">
        <v>1114</v>
      </c>
      <c r="D14" s="43" t="s">
        <v>1147</v>
      </c>
      <c r="E14" s="45" t="s">
        <v>570</v>
      </c>
      <c r="F14" s="46" t="s">
        <v>976</v>
      </c>
      <c r="G14" s="47">
        <v>48.141461110000002</v>
      </c>
      <c r="H14" s="47">
        <v>-123.595441699999</v>
      </c>
      <c r="I14" s="43" t="s">
        <v>216</v>
      </c>
      <c r="J14" s="52">
        <v>37497</v>
      </c>
      <c r="K14" s="1" t="s">
        <v>4</v>
      </c>
      <c r="L14" s="1" t="s">
        <v>4</v>
      </c>
      <c r="M14" s="12">
        <v>1</v>
      </c>
      <c r="N14" s="45" t="s">
        <v>6</v>
      </c>
      <c r="O14" s="43" t="s">
        <v>177</v>
      </c>
      <c r="P14" s="1" t="s">
        <v>924</v>
      </c>
      <c r="Q14" s="1" t="s">
        <v>187</v>
      </c>
      <c r="R14" s="1" t="s">
        <v>61</v>
      </c>
      <c r="S14" s="1" t="s">
        <v>829</v>
      </c>
      <c r="T14" s="43" t="s">
        <v>177</v>
      </c>
      <c r="U14" s="45" t="s">
        <v>1224</v>
      </c>
      <c r="V14" s="44">
        <v>0.114</v>
      </c>
      <c r="W14" s="44" t="s">
        <v>11</v>
      </c>
      <c r="X14" s="44" t="s">
        <v>66</v>
      </c>
      <c r="Y14" s="44">
        <v>0.114</v>
      </c>
      <c r="Z14" s="45" t="s">
        <v>223</v>
      </c>
      <c r="AD14" s="127" t="s">
        <v>5</v>
      </c>
    </row>
    <row r="15" spans="1:31" x14ac:dyDescent="0.2">
      <c r="A15" s="46" t="s">
        <v>191</v>
      </c>
      <c r="B15" s="56">
        <v>1999</v>
      </c>
      <c r="C15" s="45" t="s">
        <v>1114</v>
      </c>
      <c r="D15" s="45" t="s">
        <v>1133</v>
      </c>
      <c r="E15" s="31" t="s">
        <v>1250</v>
      </c>
      <c r="F15" s="46" t="s">
        <v>1052</v>
      </c>
      <c r="G15" s="47">
        <v>48.501307916012998</v>
      </c>
      <c r="H15" s="47">
        <v>-122.48371004661399</v>
      </c>
      <c r="I15" s="43">
        <v>99228032</v>
      </c>
      <c r="J15" s="52">
        <v>36312</v>
      </c>
      <c r="K15" s="1" t="s">
        <v>4</v>
      </c>
      <c r="L15" s="1" t="s">
        <v>5</v>
      </c>
      <c r="M15" s="12">
        <v>50</v>
      </c>
      <c r="N15" s="1" t="s">
        <v>6</v>
      </c>
      <c r="O15" s="1" t="s">
        <v>177</v>
      </c>
      <c r="P15" s="1" t="s">
        <v>30</v>
      </c>
      <c r="Q15" s="1" t="s">
        <v>31</v>
      </c>
      <c r="R15" s="43" t="s">
        <v>61</v>
      </c>
      <c r="S15" s="1" t="s">
        <v>829</v>
      </c>
      <c r="T15" s="43" t="s">
        <v>177</v>
      </c>
      <c r="U15" s="45" t="s">
        <v>1224</v>
      </c>
      <c r="V15" s="44">
        <v>0.878</v>
      </c>
      <c r="W15" s="44" t="s">
        <v>11</v>
      </c>
      <c r="X15" s="44" t="s">
        <v>66</v>
      </c>
      <c r="Y15" s="44">
        <v>0.878</v>
      </c>
      <c r="Z15" s="45" t="s">
        <v>223</v>
      </c>
      <c r="AD15" s="127" t="s">
        <v>5</v>
      </c>
    </row>
    <row r="16" spans="1:31" x14ac:dyDescent="0.2">
      <c r="A16" s="46" t="s">
        <v>191</v>
      </c>
      <c r="B16" s="56">
        <v>1999</v>
      </c>
      <c r="C16" s="45" t="s">
        <v>1114</v>
      </c>
      <c r="D16" s="45" t="s">
        <v>1133</v>
      </c>
      <c r="E16" s="31" t="s">
        <v>1250</v>
      </c>
      <c r="F16" s="46" t="s">
        <v>1038</v>
      </c>
      <c r="G16" s="47">
        <v>48.573887999999897</v>
      </c>
      <c r="H16" s="47">
        <v>-122.55666600000001</v>
      </c>
      <c r="I16" s="43">
        <v>99228035</v>
      </c>
      <c r="J16" s="52">
        <v>36312</v>
      </c>
      <c r="K16" s="1" t="s">
        <v>4</v>
      </c>
      <c r="L16" s="1" t="s">
        <v>5</v>
      </c>
      <c r="M16" s="12">
        <v>50</v>
      </c>
      <c r="N16" s="1" t="s">
        <v>6</v>
      </c>
      <c r="O16" s="1" t="s">
        <v>177</v>
      </c>
      <c r="P16" s="48" t="s">
        <v>1040</v>
      </c>
      <c r="Q16" s="5" t="s">
        <v>1194</v>
      </c>
      <c r="R16" s="1" t="s">
        <v>61</v>
      </c>
      <c r="S16" s="1" t="s">
        <v>829</v>
      </c>
      <c r="T16" s="43" t="s">
        <v>177</v>
      </c>
      <c r="U16" s="45" t="s">
        <v>1224</v>
      </c>
      <c r="V16" s="44">
        <v>0.85099999999999998</v>
      </c>
      <c r="W16" s="44" t="s">
        <v>11</v>
      </c>
      <c r="X16" s="44" t="s">
        <v>66</v>
      </c>
      <c r="Y16" s="44">
        <v>0.85099999999999998</v>
      </c>
      <c r="Z16" s="45" t="s">
        <v>223</v>
      </c>
      <c r="AD16" s="127" t="s">
        <v>5</v>
      </c>
    </row>
    <row r="17" spans="1:31" x14ac:dyDescent="0.2">
      <c r="A17" s="46" t="s">
        <v>748</v>
      </c>
      <c r="B17" s="12">
        <v>2003</v>
      </c>
      <c r="C17" s="43" t="s">
        <v>1114</v>
      </c>
      <c r="D17" s="43" t="s">
        <v>1138</v>
      </c>
      <c r="E17" s="9" t="s">
        <v>1142</v>
      </c>
      <c r="F17" s="1" t="s">
        <v>1064</v>
      </c>
      <c r="G17" s="47">
        <v>47.856000000000002</v>
      </c>
      <c r="H17" s="47">
        <v>-122.605833333333</v>
      </c>
      <c r="I17" s="43" t="s">
        <v>195</v>
      </c>
      <c r="J17" s="52">
        <v>37756</v>
      </c>
      <c r="K17" s="1" t="s">
        <v>4</v>
      </c>
      <c r="L17" s="1" t="s">
        <v>5</v>
      </c>
      <c r="M17" s="13" t="s">
        <v>1137</v>
      </c>
      <c r="N17" s="48" t="s">
        <v>6</v>
      </c>
      <c r="O17" s="1" t="s">
        <v>177</v>
      </c>
      <c r="P17" s="48" t="s">
        <v>30</v>
      </c>
      <c r="Q17" s="9" t="s">
        <v>574</v>
      </c>
      <c r="R17" s="240" t="s">
        <v>1539</v>
      </c>
      <c r="S17" s="48" t="s">
        <v>32</v>
      </c>
      <c r="T17" s="43" t="s">
        <v>177</v>
      </c>
      <c r="U17" s="45" t="s">
        <v>1224</v>
      </c>
      <c r="V17" s="44">
        <v>0.114</v>
      </c>
      <c r="W17" s="44" t="s">
        <v>11</v>
      </c>
      <c r="X17" s="44" t="s">
        <v>66</v>
      </c>
      <c r="Y17" s="44">
        <v>0.114</v>
      </c>
      <c r="Z17" s="45" t="s">
        <v>223</v>
      </c>
      <c r="AD17" s="127" t="s">
        <v>5</v>
      </c>
      <c r="AE17" s="43"/>
    </row>
    <row r="18" spans="1:31" x14ac:dyDescent="0.2">
      <c r="A18" s="46" t="s">
        <v>748</v>
      </c>
      <c r="B18" s="12">
        <v>2003</v>
      </c>
      <c r="C18" s="43" t="s">
        <v>1114</v>
      </c>
      <c r="D18" s="43" t="s">
        <v>1138</v>
      </c>
      <c r="E18" s="9" t="s">
        <v>1142</v>
      </c>
      <c r="F18" s="1" t="s">
        <v>1065</v>
      </c>
      <c r="G18" s="47">
        <v>47.856000000000002</v>
      </c>
      <c r="H18" s="47">
        <v>-122.605833333333</v>
      </c>
      <c r="I18" s="43" t="s">
        <v>196</v>
      </c>
      <c r="J18" s="52">
        <v>37756</v>
      </c>
      <c r="K18" s="1" t="s">
        <v>4</v>
      </c>
      <c r="L18" s="1" t="s">
        <v>5</v>
      </c>
      <c r="M18" s="13" t="s">
        <v>1137</v>
      </c>
      <c r="N18" s="48" t="s">
        <v>6</v>
      </c>
      <c r="O18" s="1" t="s">
        <v>177</v>
      </c>
      <c r="P18" s="48" t="s">
        <v>30</v>
      </c>
      <c r="Q18" s="9" t="s">
        <v>574</v>
      </c>
      <c r="R18" s="240" t="s">
        <v>1539</v>
      </c>
      <c r="S18" s="48" t="s">
        <v>32</v>
      </c>
      <c r="T18" s="43" t="s">
        <v>177</v>
      </c>
      <c r="U18" s="45" t="s">
        <v>1224</v>
      </c>
      <c r="V18" s="44">
        <v>0.114</v>
      </c>
      <c r="W18" s="44" t="s">
        <v>11</v>
      </c>
      <c r="X18" s="44" t="s">
        <v>66</v>
      </c>
      <c r="Y18" s="44">
        <v>0.114</v>
      </c>
      <c r="Z18" s="45" t="s">
        <v>223</v>
      </c>
      <c r="AD18" s="127" t="s">
        <v>5</v>
      </c>
      <c r="AE18" s="43"/>
    </row>
    <row r="19" spans="1:31" x14ac:dyDescent="0.2">
      <c r="A19" s="1" t="s">
        <v>1066</v>
      </c>
      <c r="B19" s="12">
        <v>2008</v>
      </c>
      <c r="C19" s="43" t="s">
        <v>1114</v>
      </c>
      <c r="D19" s="3" t="s">
        <v>1134</v>
      </c>
      <c r="E19" s="5" t="s">
        <v>568</v>
      </c>
      <c r="F19" s="1" t="s">
        <v>1181</v>
      </c>
      <c r="G19" s="47">
        <v>48.142782320014</v>
      </c>
      <c r="H19" s="47">
        <v>-123.06293904600599</v>
      </c>
      <c r="I19" s="43" t="s">
        <v>188</v>
      </c>
      <c r="J19" s="52">
        <v>39641</v>
      </c>
      <c r="K19" s="1" t="s">
        <v>4</v>
      </c>
      <c r="L19" s="1" t="s">
        <v>4</v>
      </c>
      <c r="M19" s="12">
        <v>1</v>
      </c>
      <c r="N19" s="1" t="s">
        <v>6</v>
      </c>
      <c r="O19" s="1" t="s">
        <v>177</v>
      </c>
      <c r="P19" s="1" t="s">
        <v>924</v>
      </c>
      <c r="Q19" s="1" t="s">
        <v>187</v>
      </c>
      <c r="R19" s="43" t="s">
        <v>61</v>
      </c>
      <c r="S19" s="1" t="s">
        <v>829</v>
      </c>
      <c r="T19" s="43" t="s">
        <v>177</v>
      </c>
      <c r="U19" s="45" t="s">
        <v>1224</v>
      </c>
      <c r="V19" s="44">
        <v>6.9000000000000006E-2</v>
      </c>
      <c r="W19" s="44" t="s">
        <v>68</v>
      </c>
      <c r="X19" s="44" t="s">
        <v>58</v>
      </c>
      <c r="Y19" s="44">
        <v>6.9000000000000006E-2</v>
      </c>
      <c r="Z19" s="45" t="s">
        <v>223</v>
      </c>
      <c r="AC19" s="253" t="s">
        <v>1541</v>
      </c>
      <c r="AD19" s="127" t="s">
        <v>5</v>
      </c>
      <c r="AE19" s="43"/>
    </row>
    <row r="20" spans="1:31" x14ac:dyDescent="0.2">
      <c r="A20" s="1" t="s">
        <v>965</v>
      </c>
      <c r="B20" s="12">
        <v>2002</v>
      </c>
      <c r="C20" s="43" t="s">
        <v>1114</v>
      </c>
      <c r="D20" s="43" t="s">
        <v>1147</v>
      </c>
      <c r="E20" s="45" t="s">
        <v>568</v>
      </c>
      <c r="F20" s="46" t="s">
        <v>966</v>
      </c>
      <c r="G20" s="47">
        <v>48.174691670000001</v>
      </c>
      <c r="H20" s="1">
        <v>-123.1087083</v>
      </c>
      <c r="I20" s="43" t="s">
        <v>202</v>
      </c>
      <c r="J20" s="52">
        <v>37495</v>
      </c>
      <c r="K20" s="1" t="s">
        <v>4</v>
      </c>
      <c r="L20" s="1" t="s">
        <v>4</v>
      </c>
      <c r="M20" s="12">
        <v>1</v>
      </c>
      <c r="N20" s="45" t="s">
        <v>6</v>
      </c>
      <c r="O20" s="1" t="s">
        <v>1235</v>
      </c>
      <c r="P20" s="1" t="s">
        <v>21</v>
      </c>
      <c r="Q20" s="1" t="s">
        <v>22</v>
      </c>
      <c r="R20" s="43" t="s">
        <v>189</v>
      </c>
      <c r="S20" s="1" t="s">
        <v>1221</v>
      </c>
      <c r="T20" s="1" t="s">
        <v>1239</v>
      </c>
      <c r="U20" s="45" t="s">
        <v>1224</v>
      </c>
      <c r="V20" s="44">
        <v>0.114</v>
      </c>
      <c r="W20" s="44" t="s">
        <v>11</v>
      </c>
      <c r="X20" s="44" t="s">
        <v>66</v>
      </c>
      <c r="Y20" s="49">
        <v>0.114</v>
      </c>
      <c r="Z20" s="45" t="s">
        <v>223</v>
      </c>
      <c r="AD20" s="127" t="s">
        <v>5</v>
      </c>
    </row>
    <row r="21" spans="1:31" x14ac:dyDescent="0.2">
      <c r="A21" s="1" t="s">
        <v>965</v>
      </c>
      <c r="B21" s="12">
        <v>2002</v>
      </c>
      <c r="C21" s="43" t="s">
        <v>1114</v>
      </c>
      <c r="D21" s="43" t="s">
        <v>1147</v>
      </c>
      <c r="E21" s="45" t="s">
        <v>568</v>
      </c>
      <c r="F21" s="46" t="s">
        <v>966</v>
      </c>
      <c r="G21" s="47">
        <v>48.174691670000001</v>
      </c>
      <c r="H21" s="1">
        <v>-123.1087083</v>
      </c>
      <c r="I21" s="43" t="s">
        <v>203</v>
      </c>
      <c r="J21" s="52">
        <v>37495</v>
      </c>
      <c r="K21" s="1" t="s">
        <v>4</v>
      </c>
      <c r="L21" s="1" t="s">
        <v>4</v>
      </c>
      <c r="M21" s="12">
        <v>1</v>
      </c>
      <c r="N21" s="45" t="s">
        <v>6</v>
      </c>
      <c r="O21" s="1" t="s">
        <v>1235</v>
      </c>
      <c r="P21" s="1" t="s">
        <v>21</v>
      </c>
      <c r="Q21" s="1" t="s">
        <v>22</v>
      </c>
      <c r="R21" s="43" t="s">
        <v>189</v>
      </c>
      <c r="S21" s="1" t="s">
        <v>1221</v>
      </c>
      <c r="T21" s="1" t="s">
        <v>1239</v>
      </c>
      <c r="U21" s="45" t="s">
        <v>1224</v>
      </c>
      <c r="V21" s="44">
        <v>0.114</v>
      </c>
      <c r="W21" s="44" t="s">
        <v>11</v>
      </c>
      <c r="X21" s="44" t="s">
        <v>66</v>
      </c>
      <c r="Y21" s="49">
        <v>0.114</v>
      </c>
      <c r="Z21" s="45" t="s">
        <v>223</v>
      </c>
      <c r="AD21" s="127" t="s">
        <v>5</v>
      </c>
    </row>
    <row r="22" spans="1:31" x14ac:dyDescent="0.2">
      <c r="A22" s="1" t="s">
        <v>965</v>
      </c>
      <c r="B22" s="12">
        <v>2002</v>
      </c>
      <c r="C22" s="43" t="s">
        <v>1114</v>
      </c>
      <c r="D22" s="43" t="s">
        <v>1147</v>
      </c>
      <c r="E22" s="45" t="s">
        <v>568</v>
      </c>
      <c r="F22" s="46" t="s">
        <v>966</v>
      </c>
      <c r="G22" s="47">
        <v>48.174691670000001</v>
      </c>
      <c r="H22" s="1">
        <v>-123.1087083</v>
      </c>
      <c r="I22" s="43" t="s">
        <v>204</v>
      </c>
      <c r="J22" s="52">
        <v>37495</v>
      </c>
      <c r="K22" s="1" t="s">
        <v>4</v>
      </c>
      <c r="L22" s="1" t="s">
        <v>4</v>
      </c>
      <c r="M22" s="12">
        <v>1</v>
      </c>
      <c r="N22" s="45" t="s">
        <v>6</v>
      </c>
      <c r="O22" s="1" t="s">
        <v>1235</v>
      </c>
      <c r="P22" s="1" t="s">
        <v>21</v>
      </c>
      <c r="Q22" s="1" t="s">
        <v>22</v>
      </c>
      <c r="R22" s="43" t="s">
        <v>189</v>
      </c>
      <c r="S22" s="1" t="s">
        <v>1221</v>
      </c>
      <c r="T22" s="1" t="s">
        <v>1239</v>
      </c>
      <c r="U22" s="45" t="s">
        <v>1224</v>
      </c>
      <c r="V22" s="44">
        <v>0.114</v>
      </c>
      <c r="W22" s="44" t="s">
        <v>11</v>
      </c>
      <c r="X22" s="44" t="s">
        <v>66</v>
      </c>
      <c r="Y22" s="49">
        <v>0.114</v>
      </c>
      <c r="Z22" s="45" t="s">
        <v>223</v>
      </c>
      <c r="AD22" s="127" t="s">
        <v>5</v>
      </c>
    </row>
    <row r="23" spans="1:31" x14ac:dyDescent="0.2">
      <c r="A23" s="1" t="s">
        <v>965</v>
      </c>
      <c r="B23" s="12">
        <v>2002</v>
      </c>
      <c r="C23" s="43" t="s">
        <v>1114</v>
      </c>
      <c r="D23" s="43" t="s">
        <v>1147</v>
      </c>
      <c r="E23" s="45" t="s">
        <v>570</v>
      </c>
      <c r="F23" s="46" t="s">
        <v>970</v>
      </c>
      <c r="G23" s="47">
        <v>48.144172220000002</v>
      </c>
      <c r="H23" s="1">
        <v>-123.57303330000001</v>
      </c>
      <c r="I23" s="43" t="s">
        <v>208</v>
      </c>
      <c r="J23" s="52">
        <v>37502</v>
      </c>
      <c r="K23" s="1" t="s">
        <v>4</v>
      </c>
      <c r="L23" s="1" t="s">
        <v>4</v>
      </c>
      <c r="M23" s="12">
        <v>1</v>
      </c>
      <c r="N23" s="45" t="s">
        <v>6</v>
      </c>
      <c r="O23" s="1" t="s">
        <v>1235</v>
      </c>
      <c r="P23" s="1" t="s">
        <v>21</v>
      </c>
      <c r="Q23" s="1" t="s">
        <v>22</v>
      </c>
      <c r="R23" s="43" t="s">
        <v>189</v>
      </c>
      <c r="S23" s="43" t="s">
        <v>190</v>
      </c>
      <c r="T23" s="1" t="s">
        <v>1239</v>
      </c>
      <c r="U23" s="45" t="s">
        <v>1224</v>
      </c>
      <c r="V23" s="44">
        <v>0.114</v>
      </c>
      <c r="W23" s="44" t="s">
        <v>11</v>
      </c>
      <c r="X23" s="44" t="s">
        <v>66</v>
      </c>
      <c r="Y23" s="49">
        <v>0.114</v>
      </c>
      <c r="Z23" s="45" t="s">
        <v>223</v>
      </c>
      <c r="AD23" s="127" t="s">
        <v>5</v>
      </c>
    </row>
    <row r="24" spans="1:31" x14ac:dyDescent="0.2">
      <c r="A24" s="1" t="s">
        <v>965</v>
      </c>
      <c r="B24" s="12">
        <v>2002</v>
      </c>
      <c r="C24" s="43" t="s">
        <v>1114</v>
      </c>
      <c r="D24" s="43" t="s">
        <v>1147</v>
      </c>
      <c r="E24" s="45" t="s">
        <v>570</v>
      </c>
      <c r="F24" s="46" t="s">
        <v>970</v>
      </c>
      <c r="G24" s="47">
        <v>48.144172220000002</v>
      </c>
      <c r="H24" s="1">
        <v>-123.57303330000001</v>
      </c>
      <c r="I24" s="43" t="s">
        <v>209</v>
      </c>
      <c r="J24" s="52">
        <v>37502</v>
      </c>
      <c r="K24" s="1" t="s">
        <v>4</v>
      </c>
      <c r="L24" s="1" t="s">
        <v>4</v>
      </c>
      <c r="M24" s="12">
        <v>1</v>
      </c>
      <c r="N24" s="45" t="s">
        <v>6</v>
      </c>
      <c r="O24" s="1" t="s">
        <v>1235</v>
      </c>
      <c r="P24" s="1" t="s">
        <v>21</v>
      </c>
      <c r="Q24" s="1" t="s">
        <v>22</v>
      </c>
      <c r="R24" s="43" t="s">
        <v>189</v>
      </c>
      <c r="S24" s="43" t="s">
        <v>190</v>
      </c>
      <c r="T24" s="1" t="s">
        <v>1239</v>
      </c>
      <c r="U24" s="45" t="s">
        <v>1224</v>
      </c>
      <c r="V24" s="44">
        <v>0.114</v>
      </c>
      <c r="W24" s="44" t="s">
        <v>11</v>
      </c>
      <c r="X24" s="44" t="s">
        <v>66</v>
      </c>
      <c r="Y24" s="49">
        <v>0.114</v>
      </c>
      <c r="Z24" s="45" t="s">
        <v>223</v>
      </c>
      <c r="AD24" s="127" t="s">
        <v>5</v>
      </c>
    </row>
    <row r="25" spans="1:31" x14ac:dyDescent="0.2">
      <c r="A25" s="1" t="s">
        <v>965</v>
      </c>
      <c r="B25" s="12">
        <v>2002</v>
      </c>
      <c r="C25" s="43" t="s">
        <v>1114</v>
      </c>
      <c r="D25" s="43" t="s">
        <v>1147</v>
      </c>
      <c r="E25" s="45" t="s">
        <v>570</v>
      </c>
      <c r="F25" s="46" t="s">
        <v>970</v>
      </c>
      <c r="G25" s="47">
        <v>48.144172220000002</v>
      </c>
      <c r="H25" s="1">
        <v>-123.57303330000001</v>
      </c>
      <c r="I25" s="43" t="s">
        <v>210</v>
      </c>
      <c r="J25" s="52">
        <v>37502</v>
      </c>
      <c r="K25" s="1" t="s">
        <v>4</v>
      </c>
      <c r="L25" s="1" t="s">
        <v>4</v>
      </c>
      <c r="M25" s="12">
        <v>1</v>
      </c>
      <c r="N25" s="45" t="s">
        <v>6</v>
      </c>
      <c r="O25" s="1" t="s">
        <v>1235</v>
      </c>
      <c r="P25" s="1" t="s">
        <v>21</v>
      </c>
      <c r="Q25" s="1" t="s">
        <v>22</v>
      </c>
      <c r="R25" s="43" t="s">
        <v>189</v>
      </c>
      <c r="S25" s="43" t="s">
        <v>190</v>
      </c>
      <c r="T25" s="1" t="s">
        <v>1239</v>
      </c>
      <c r="U25" s="45" t="s">
        <v>1224</v>
      </c>
      <c r="V25" s="44">
        <v>0.114</v>
      </c>
      <c r="W25" s="44" t="s">
        <v>11</v>
      </c>
      <c r="X25" s="44" t="s">
        <v>66</v>
      </c>
      <c r="Y25" s="49">
        <v>0.114</v>
      </c>
      <c r="Z25" s="45" t="s">
        <v>223</v>
      </c>
      <c r="AD25" s="127" t="s">
        <v>5</v>
      </c>
    </row>
    <row r="26" spans="1:31" x14ac:dyDescent="0.2">
      <c r="A26" s="46" t="s">
        <v>191</v>
      </c>
      <c r="B26" s="56">
        <v>1999</v>
      </c>
      <c r="C26" s="45" t="s">
        <v>1114</v>
      </c>
      <c r="D26" s="45" t="s">
        <v>1133</v>
      </c>
      <c r="E26" s="31" t="s">
        <v>1250</v>
      </c>
      <c r="F26" s="46" t="s">
        <v>1044</v>
      </c>
      <c r="G26" s="47">
        <v>48.530468886599401</v>
      </c>
      <c r="H26" s="47">
        <v>-122.552876543153</v>
      </c>
      <c r="I26" s="43">
        <v>99218021</v>
      </c>
      <c r="J26" s="52">
        <v>36306</v>
      </c>
      <c r="K26" s="45" t="s">
        <v>4</v>
      </c>
      <c r="L26" s="45" t="s">
        <v>5</v>
      </c>
      <c r="M26" s="44">
        <v>5</v>
      </c>
      <c r="N26" s="45" t="s">
        <v>6</v>
      </c>
      <c r="O26" s="1" t="s">
        <v>1235</v>
      </c>
      <c r="P26" s="1" t="s">
        <v>21</v>
      </c>
      <c r="Q26" s="9" t="s">
        <v>22</v>
      </c>
      <c r="R26" s="43" t="s">
        <v>189</v>
      </c>
      <c r="S26" s="3" t="s">
        <v>876</v>
      </c>
      <c r="T26" s="1" t="s">
        <v>1239</v>
      </c>
      <c r="U26" s="45" t="s">
        <v>1224</v>
      </c>
      <c r="V26" s="50">
        <v>1.63</v>
      </c>
      <c r="W26" s="44" t="s">
        <v>11</v>
      </c>
      <c r="X26" s="44" t="s">
        <v>66</v>
      </c>
      <c r="Y26" s="50">
        <v>1.63</v>
      </c>
      <c r="Z26" s="45" t="s">
        <v>223</v>
      </c>
      <c r="AD26" s="127" t="s">
        <v>5</v>
      </c>
    </row>
    <row r="27" spans="1:31" x14ac:dyDescent="0.2">
      <c r="A27" s="46" t="s">
        <v>191</v>
      </c>
      <c r="B27" s="56">
        <v>1999</v>
      </c>
      <c r="C27" s="45" t="s">
        <v>1114</v>
      </c>
      <c r="D27" s="45" t="s">
        <v>1133</v>
      </c>
      <c r="E27" s="31" t="s">
        <v>1250</v>
      </c>
      <c r="F27" s="46" t="s">
        <v>193</v>
      </c>
      <c r="G27" s="47">
        <v>48.586807539049701</v>
      </c>
      <c r="H27" s="47">
        <v>-122.54695362192901</v>
      </c>
      <c r="I27" s="43">
        <v>99218020</v>
      </c>
      <c r="J27" s="52">
        <v>36306</v>
      </c>
      <c r="K27" s="45" t="s">
        <v>4</v>
      </c>
      <c r="L27" s="45" t="s">
        <v>5</v>
      </c>
      <c r="M27" s="44">
        <v>5</v>
      </c>
      <c r="N27" s="45" t="s">
        <v>6</v>
      </c>
      <c r="O27" s="1" t="s">
        <v>1235</v>
      </c>
      <c r="P27" s="1" t="s">
        <v>21</v>
      </c>
      <c r="Q27" s="9" t="s">
        <v>22</v>
      </c>
      <c r="R27" s="43" t="s">
        <v>189</v>
      </c>
      <c r="S27" s="3" t="s">
        <v>876</v>
      </c>
      <c r="T27" s="1" t="s">
        <v>1239</v>
      </c>
      <c r="U27" s="45" t="s">
        <v>1224</v>
      </c>
      <c r="V27" s="44">
        <v>0.93500000000000005</v>
      </c>
      <c r="W27" s="44" t="s">
        <v>11</v>
      </c>
      <c r="X27" s="44" t="s">
        <v>66</v>
      </c>
      <c r="Y27" s="49">
        <v>0.93500000000000005</v>
      </c>
      <c r="Z27" s="45" t="s">
        <v>223</v>
      </c>
      <c r="AD27" s="127" t="s">
        <v>5</v>
      </c>
    </row>
    <row r="28" spans="1:31" x14ac:dyDescent="0.2">
      <c r="A28" s="1" t="s">
        <v>965</v>
      </c>
      <c r="B28" s="44">
        <v>2002</v>
      </c>
      <c r="C28" s="43" t="s">
        <v>1114</v>
      </c>
      <c r="D28" s="43" t="s">
        <v>1147</v>
      </c>
      <c r="E28" s="1" t="s">
        <v>568</v>
      </c>
      <c r="F28" s="1" t="s">
        <v>966</v>
      </c>
      <c r="G28" s="1">
        <v>48.174691670000001</v>
      </c>
      <c r="H28" s="1">
        <v>-123.1087083</v>
      </c>
      <c r="I28" s="43" t="s">
        <v>967</v>
      </c>
      <c r="J28" s="52">
        <v>37495</v>
      </c>
      <c r="K28" s="1" t="s">
        <v>4</v>
      </c>
      <c r="L28" s="1" t="s">
        <v>4</v>
      </c>
      <c r="M28" s="12">
        <v>1</v>
      </c>
      <c r="N28" s="1" t="s">
        <v>6</v>
      </c>
      <c r="O28" s="1" t="s">
        <v>1235</v>
      </c>
      <c r="P28" s="1" t="s">
        <v>21</v>
      </c>
      <c r="Q28" s="1" t="s">
        <v>22</v>
      </c>
      <c r="R28" s="43" t="s">
        <v>1219</v>
      </c>
      <c r="S28" s="43" t="s">
        <v>1222</v>
      </c>
      <c r="T28" s="1" t="s">
        <v>1241</v>
      </c>
      <c r="U28" s="45" t="s">
        <v>1224</v>
      </c>
      <c r="V28" s="44">
        <v>0.114</v>
      </c>
      <c r="W28" s="44" t="s">
        <v>11</v>
      </c>
      <c r="X28" s="44" t="s">
        <v>66</v>
      </c>
      <c r="Y28" s="44">
        <v>0.114</v>
      </c>
      <c r="Z28" s="45" t="s">
        <v>223</v>
      </c>
      <c r="AA28" s="43"/>
      <c r="AD28" s="127" t="s">
        <v>5</v>
      </c>
    </row>
    <row r="29" spans="1:31" x14ac:dyDescent="0.2">
      <c r="A29" s="1" t="s">
        <v>965</v>
      </c>
      <c r="B29" s="44">
        <v>2002</v>
      </c>
      <c r="C29" s="43" t="s">
        <v>1114</v>
      </c>
      <c r="D29" s="43" t="s">
        <v>1147</v>
      </c>
      <c r="E29" s="1" t="s">
        <v>568</v>
      </c>
      <c r="F29" s="1" t="s">
        <v>966</v>
      </c>
      <c r="G29" s="1">
        <v>48.174691670000001</v>
      </c>
      <c r="H29" s="1">
        <v>-123.1087083</v>
      </c>
      <c r="I29" s="43" t="s">
        <v>968</v>
      </c>
      <c r="J29" s="52">
        <v>37495</v>
      </c>
      <c r="K29" s="1" t="s">
        <v>4</v>
      </c>
      <c r="L29" s="1" t="s">
        <v>4</v>
      </c>
      <c r="M29" s="12">
        <v>1</v>
      </c>
      <c r="N29" s="1" t="s">
        <v>6</v>
      </c>
      <c r="O29" s="1" t="s">
        <v>1235</v>
      </c>
      <c r="P29" s="1" t="s">
        <v>21</v>
      </c>
      <c r="Q29" s="1" t="s">
        <v>22</v>
      </c>
      <c r="R29" s="43" t="s">
        <v>1219</v>
      </c>
      <c r="S29" s="43" t="s">
        <v>1222</v>
      </c>
      <c r="T29" s="1" t="s">
        <v>1241</v>
      </c>
      <c r="U29" s="45" t="s">
        <v>1224</v>
      </c>
      <c r="V29" s="44">
        <v>0.114</v>
      </c>
      <c r="W29" s="44" t="s">
        <v>11</v>
      </c>
      <c r="X29" s="44" t="s">
        <v>66</v>
      </c>
      <c r="Y29" s="44">
        <v>0.114</v>
      </c>
      <c r="Z29" s="45" t="s">
        <v>223</v>
      </c>
      <c r="AA29" s="43"/>
      <c r="AD29" s="127" t="s">
        <v>5</v>
      </c>
    </row>
    <row r="30" spans="1:31" x14ac:dyDescent="0.2">
      <c r="A30" s="1" t="s">
        <v>965</v>
      </c>
      <c r="B30" s="44">
        <v>2002</v>
      </c>
      <c r="C30" s="43" t="s">
        <v>1114</v>
      </c>
      <c r="D30" s="225" t="s">
        <v>1147</v>
      </c>
      <c r="E30" s="1" t="s">
        <v>568</v>
      </c>
      <c r="F30" s="1" t="s">
        <v>966</v>
      </c>
      <c r="G30" s="1">
        <v>48.174691670000001</v>
      </c>
      <c r="H30" s="1">
        <v>-123.1087083</v>
      </c>
      <c r="I30" s="43" t="s">
        <v>969</v>
      </c>
      <c r="J30" s="52">
        <v>37495</v>
      </c>
      <c r="K30" s="1" t="s">
        <v>4</v>
      </c>
      <c r="L30" s="1" t="s">
        <v>4</v>
      </c>
      <c r="M30" s="12">
        <v>1</v>
      </c>
      <c r="N30" s="1" t="s">
        <v>6</v>
      </c>
      <c r="O30" s="1" t="s">
        <v>1235</v>
      </c>
      <c r="P30" s="1" t="s">
        <v>21</v>
      </c>
      <c r="Q30" s="1" t="s">
        <v>22</v>
      </c>
      <c r="R30" s="43" t="s">
        <v>1219</v>
      </c>
      <c r="S30" s="43" t="s">
        <v>1222</v>
      </c>
      <c r="T30" s="1" t="s">
        <v>1241</v>
      </c>
      <c r="U30" s="45" t="s">
        <v>1224</v>
      </c>
      <c r="V30" s="44">
        <v>0.114</v>
      </c>
      <c r="W30" s="44" t="s">
        <v>11</v>
      </c>
      <c r="X30" s="44" t="s">
        <v>66</v>
      </c>
      <c r="Y30" s="44">
        <v>0.114</v>
      </c>
      <c r="Z30" s="45" t="s">
        <v>223</v>
      </c>
      <c r="AA30" s="43"/>
      <c r="AD30" s="127" t="s">
        <v>5</v>
      </c>
    </row>
    <row r="31" spans="1:31" x14ac:dyDescent="0.2">
      <c r="A31" s="1" t="s">
        <v>965</v>
      </c>
      <c r="B31" s="44">
        <v>2002</v>
      </c>
      <c r="C31" s="43" t="s">
        <v>1114</v>
      </c>
      <c r="D31" s="43" t="s">
        <v>1147</v>
      </c>
      <c r="E31" s="1" t="s">
        <v>570</v>
      </c>
      <c r="F31" s="1" t="s">
        <v>970</v>
      </c>
      <c r="G31" s="1">
        <v>48.144172220000002</v>
      </c>
      <c r="H31" s="1">
        <v>-123.57303330000001</v>
      </c>
      <c r="I31" s="43" t="s">
        <v>971</v>
      </c>
      <c r="J31" s="52">
        <v>37502</v>
      </c>
      <c r="K31" s="1" t="s">
        <v>4</v>
      </c>
      <c r="L31" s="1" t="s">
        <v>4</v>
      </c>
      <c r="M31" s="12">
        <v>1</v>
      </c>
      <c r="N31" s="1" t="s">
        <v>6</v>
      </c>
      <c r="O31" s="1" t="s">
        <v>1235</v>
      </c>
      <c r="P31" s="1" t="s">
        <v>21</v>
      </c>
      <c r="Q31" s="1" t="s">
        <v>22</v>
      </c>
      <c r="R31" s="43" t="s">
        <v>1219</v>
      </c>
      <c r="S31" s="43" t="s">
        <v>1222</v>
      </c>
      <c r="T31" s="1" t="s">
        <v>1241</v>
      </c>
      <c r="U31" s="45" t="s">
        <v>1224</v>
      </c>
      <c r="V31" s="44">
        <v>0.114</v>
      </c>
      <c r="W31" s="44" t="s">
        <v>11</v>
      </c>
      <c r="X31" s="44" t="s">
        <v>66</v>
      </c>
      <c r="Y31" s="44">
        <v>0.114</v>
      </c>
      <c r="Z31" s="45" t="s">
        <v>223</v>
      </c>
      <c r="AA31" s="43"/>
      <c r="AD31" s="127" t="s">
        <v>5</v>
      </c>
    </row>
    <row r="32" spans="1:31" x14ac:dyDescent="0.2">
      <c r="A32" s="1" t="s">
        <v>965</v>
      </c>
      <c r="B32" s="44">
        <v>2002</v>
      </c>
      <c r="C32" s="43" t="s">
        <v>1114</v>
      </c>
      <c r="D32" s="43" t="s">
        <v>1147</v>
      </c>
      <c r="E32" s="1" t="s">
        <v>570</v>
      </c>
      <c r="F32" s="1" t="s">
        <v>970</v>
      </c>
      <c r="G32" s="1">
        <v>48.144172220000002</v>
      </c>
      <c r="H32" s="1">
        <v>-123.57303330000001</v>
      </c>
      <c r="I32" s="43" t="s">
        <v>972</v>
      </c>
      <c r="J32" s="52">
        <v>37502</v>
      </c>
      <c r="K32" s="1" t="s">
        <v>4</v>
      </c>
      <c r="L32" s="1" t="s">
        <v>4</v>
      </c>
      <c r="M32" s="12">
        <v>1</v>
      </c>
      <c r="N32" s="1" t="s">
        <v>6</v>
      </c>
      <c r="O32" s="1" t="s">
        <v>1235</v>
      </c>
      <c r="P32" s="1" t="s">
        <v>21</v>
      </c>
      <c r="Q32" s="1" t="s">
        <v>22</v>
      </c>
      <c r="R32" s="43" t="s">
        <v>1219</v>
      </c>
      <c r="S32" s="43" t="s">
        <v>1222</v>
      </c>
      <c r="T32" s="1" t="s">
        <v>1241</v>
      </c>
      <c r="U32" s="45" t="s">
        <v>1224</v>
      </c>
      <c r="V32" s="44">
        <v>0.114</v>
      </c>
      <c r="W32" s="44" t="s">
        <v>11</v>
      </c>
      <c r="X32" s="44" t="s">
        <v>66</v>
      </c>
      <c r="Y32" s="44">
        <v>0.114</v>
      </c>
      <c r="Z32" s="45" t="s">
        <v>223</v>
      </c>
      <c r="AA32" s="43"/>
      <c r="AD32" s="127" t="s">
        <v>5</v>
      </c>
    </row>
    <row r="33" spans="1:31" x14ac:dyDescent="0.2">
      <c r="A33" s="1" t="s">
        <v>965</v>
      </c>
      <c r="B33" s="44">
        <v>2002</v>
      </c>
      <c r="C33" s="43" t="s">
        <v>1114</v>
      </c>
      <c r="D33" s="43" t="s">
        <v>1147</v>
      </c>
      <c r="E33" s="1" t="s">
        <v>570</v>
      </c>
      <c r="F33" s="1" t="s">
        <v>970</v>
      </c>
      <c r="G33" s="1">
        <v>48.144172220000002</v>
      </c>
      <c r="H33" s="1">
        <v>-123.57303330000001</v>
      </c>
      <c r="I33" s="43" t="s">
        <v>973</v>
      </c>
      <c r="J33" s="52">
        <v>37502</v>
      </c>
      <c r="K33" s="1" t="s">
        <v>4</v>
      </c>
      <c r="L33" s="1" t="s">
        <v>4</v>
      </c>
      <c r="M33" s="12">
        <v>1</v>
      </c>
      <c r="N33" s="1" t="s">
        <v>6</v>
      </c>
      <c r="O33" s="1" t="s">
        <v>1235</v>
      </c>
      <c r="P33" s="1" t="s">
        <v>21</v>
      </c>
      <c r="Q33" s="1" t="s">
        <v>22</v>
      </c>
      <c r="R33" s="43" t="s">
        <v>1219</v>
      </c>
      <c r="S33" s="43" t="s">
        <v>1222</v>
      </c>
      <c r="T33" s="1" t="s">
        <v>1241</v>
      </c>
      <c r="U33" s="45" t="s">
        <v>1224</v>
      </c>
      <c r="V33" s="44">
        <v>0.114</v>
      </c>
      <c r="W33" s="44" t="s">
        <v>11</v>
      </c>
      <c r="X33" s="44" t="s">
        <v>66</v>
      </c>
      <c r="Y33" s="44">
        <v>0.114</v>
      </c>
      <c r="Z33" s="45" t="s">
        <v>223</v>
      </c>
      <c r="AA33" s="43"/>
      <c r="AD33" s="127" t="s">
        <v>5</v>
      </c>
    </row>
    <row r="34" spans="1:31" s="217" customFormat="1" hidden="1" x14ac:dyDescent="0.2">
      <c r="A34" s="214" t="s">
        <v>1163</v>
      </c>
      <c r="B34" s="215">
        <v>2008</v>
      </c>
      <c r="C34" s="216" t="s">
        <v>1114</v>
      </c>
      <c r="D34" s="217" t="s">
        <v>1177</v>
      </c>
      <c r="E34" s="214" t="s">
        <v>1176</v>
      </c>
      <c r="F34" s="214" t="s">
        <v>1164</v>
      </c>
      <c r="G34" s="223">
        <v>47.699280000000002</v>
      </c>
      <c r="H34" s="223">
        <v>-122.614163</v>
      </c>
      <c r="I34" s="216" t="s">
        <v>176</v>
      </c>
      <c r="J34" s="221">
        <v>39659</v>
      </c>
      <c r="K34" s="217" t="s">
        <v>4</v>
      </c>
      <c r="L34" s="217" t="s">
        <v>1216</v>
      </c>
      <c r="M34" s="215" t="s">
        <v>1217</v>
      </c>
      <c r="N34" s="217" t="s">
        <v>6</v>
      </c>
      <c r="O34" s="216" t="s">
        <v>177</v>
      </c>
      <c r="P34" s="222" t="s">
        <v>30</v>
      </c>
      <c r="Q34" s="216" t="s">
        <v>574</v>
      </c>
      <c r="R34" s="216" t="s">
        <v>61</v>
      </c>
      <c r="S34" s="48" t="s">
        <v>1220</v>
      </c>
      <c r="T34" s="216" t="s">
        <v>177</v>
      </c>
      <c r="U34" s="217" t="s">
        <v>1224</v>
      </c>
      <c r="V34" s="215">
        <v>0.30599999999999999</v>
      </c>
      <c r="W34" s="215" t="s">
        <v>68</v>
      </c>
      <c r="X34" s="215" t="s">
        <v>58</v>
      </c>
      <c r="Y34" s="215">
        <v>0.30599999999999999</v>
      </c>
      <c r="Z34" s="217" t="s">
        <v>223</v>
      </c>
      <c r="AA34" s="45"/>
      <c r="AB34" s="43"/>
      <c r="AC34" s="45"/>
      <c r="AD34" s="211" t="s">
        <v>1530</v>
      </c>
      <c r="AE34" s="206" t="s">
        <v>1537</v>
      </c>
    </row>
    <row r="35" spans="1:31" s="217" customFormat="1" hidden="1" x14ac:dyDescent="0.2">
      <c r="A35" s="214" t="s">
        <v>1163</v>
      </c>
      <c r="B35" s="215">
        <v>2008</v>
      </c>
      <c r="C35" s="216" t="s">
        <v>1114</v>
      </c>
      <c r="D35" s="217" t="s">
        <v>1177</v>
      </c>
      <c r="E35" s="214" t="s">
        <v>1176</v>
      </c>
      <c r="F35" s="214" t="s">
        <v>1165</v>
      </c>
      <c r="G35" s="223">
        <v>47.699348999999998</v>
      </c>
      <c r="H35" s="223">
        <v>-122.614119</v>
      </c>
      <c r="I35" s="216" t="s">
        <v>178</v>
      </c>
      <c r="J35" s="221">
        <v>39659</v>
      </c>
      <c r="K35" s="217" t="s">
        <v>4</v>
      </c>
      <c r="L35" s="217" t="s">
        <v>1216</v>
      </c>
      <c r="M35" s="215" t="s">
        <v>1217</v>
      </c>
      <c r="N35" s="217" t="s">
        <v>6</v>
      </c>
      <c r="O35" s="216" t="s">
        <v>177</v>
      </c>
      <c r="P35" s="222" t="s">
        <v>30</v>
      </c>
      <c r="Q35" s="216" t="s">
        <v>574</v>
      </c>
      <c r="R35" s="216" t="s">
        <v>61</v>
      </c>
      <c r="S35" s="48" t="s">
        <v>1220</v>
      </c>
      <c r="T35" s="216" t="s">
        <v>177</v>
      </c>
      <c r="U35" s="217" t="s">
        <v>1224</v>
      </c>
      <c r="V35" s="215">
        <v>1.24</v>
      </c>
      <c r="W35" s="215" t="s">
        <v>68</v>
      </c>
      <c r="X35" s="215" t="s">
        <v>58</v>
      </c>
      <c r="Y35" s="215">
        <v>1.24</v>
      </c>
      <c r="Z35" s="217" t="s">
        <v>223</v>
      </c>
      <c r="AA35" s="45"/>
      <c r="AB35" s="43"/>
      <c r="AC35" s="45"/>
      <c r="AD35" s="211" t="s">
        <v>1530</v>
      </c>
      <c r="AE35" s="206" t="s">
        <v>1537</v>
      </c>
    </row>
    <row r="36" spans="1:31" s="217" customFormat="1" hidden="1" x14ac:dyDescent="0.2">
      <c r="A36" s="214" t="s">
        <v>1163</v>
      </c>
      <c r="B36" s="215">
        <v>2008</v>
      </c>
      <c r="C36" s="216" t="s">
        <v>1114</v>
      </c>
      <c r="D36" s="217" t="s">
        <v>1177</v>
      </c>
      <c r="E36" s="214" t="s">
        <v>1176</v>
      </c>
      <c r="F36" s="214" t="s">
        <v>1166</v>
      </c>
      <c r="G36" s="223">
        <v>47.699178000000003</v>
      </c>
      <c r="H36" s="223">
        <v>-122.614197</v>
      </c>
      <c r="I36" s="216" t="s">
        <v>179</v>
      </c>
      <c r="J36" s="221">
        <v>39659</v>
      </c>
      <c r="K36" s="217" t="s">
        <v>4</v>
      </c>
      <c r="L36" s="217" t="s">
        <v>1216</v>
      </c>
      <c r="M36" s="215" t="s">
        <v>1217</v>
      </c>
      <c r="N36" s="217" t="s">
        <v>6</v>
      </c>
      <c r="O36" s="216" t="s">
        <v>177</v>
      </c>
      <c r="P36" s="222" t="s">
        <v>30</v>
      </c>
      <c r="Q36" s="216" t="s">
        <v>574</v>
      </c>
      <c r="R36" s="216" t="s">
        <v>61</v>
      </c>
      <c r="S36" s="48" t="s">
        <v>1220</v>
      </c>
      <c r="T36" s="216" t="s">
        <v>177</v>
      </c>
      <c r="U36" s="217" t="s">
        <v>1224</v>
      </c>
      <c r="V36" s="215">
        <v>0.58099999999999996</v>
      </c>
      <c r="W36" s="215" t="s">
        <v>68</v>
      </c>
      <c r="X36" s="215" t="s">
        <v>58</v>
      </c>
      <c r="Y36" s="215">
        <v>0.58099999999999996</v>
      </c>
      <c r="Z36" s="217" t="s">
        <v>223</v>
      </c>
      <c r="AA36" s="45"/>
      <c r="AB36" s="43"/>
      <c r="AC36" s="45"/>
      <c r="AD36" s="211" t="s">
        <v>1530</v>
      </c>
      <c r="AE36" s="206" t="s">
        <v>1537</v>
      </c>
    </row>
    <row r="37" spans="1:31" s="217" customFormat="1" hidden="1" x14ac:dyDescent="0.2">
      <c r="A37" s="214" t="s">
        <v>1163</v>
      </c>
      <c r="B37" s="215">
        <v>2008</v>
      </c>
      <c r="C37" s="216" t="s">
        <v>1114</v>
      </c>
      <c r="D37" s="217" t="s">
        <v>1177</v>
      </c>
      <c r="E37" s="214" t="s">
        <v>1176</v>
      </c>
      <c r="F37" s="214" t="s">
        <v>1167</v>
      </c>
      <c r="G37" s="223">
        <v>47.699191999999996</v>
      </c>
      <c r="H37" s="223">
        <v>-122.61421900000001</v>
      </c>
      <c r="I37" s="216" t="s">
        <v>180</v>
      </c>
      <c r="J37" s="221">
        <v>39659</v>
      </c>
      <c r="K37" s="217" t="s">
        <v>4</v>
      </c>
      <c r="L37" s="217" t="s">
        <v>1216</v>
      </c>
      <c r="M37" s="215" t="s">
        <v>1217</v>
      </c>
      <c r="N37" s="217" t="s">
        <v>6</v>
      </c>
      <c r="O37" s="216" t="s">
        <v>177</v>
      </c>
      <c r="P37" s="222" t="s">
        <v>30</v>
      </c>
      <c r="Q37" s="216" t="s">
        <v>574</v>
      </c>
      <c r="R37" s="216" t="s">
        <v>61</v>
      </c>
      <c r="S37" s="48" t="s">
        <v>1220</v>
      </c>
      <c r="T37" s="216" t="s">
        <v>177</v>
      </c>
      <c r="U37" s="217" t="s">
        <v>1224</v>
      </c>
      <c r="V37" s="215">
        <v>0.39900000000000002</v>
      </c>
      <c r="W37" s="215" t="s">
        <v>68</v>
      </c>
      <c r="X37" s="215" t="s">
        <v>58</v>
      </c>
      <c r="Y37" s="215">
        <v>0.39900000000000002</v>
      </c>
      <c r="Z37" s="217" t="s">
        <v>223</v>
      </c>
      <c r="AA37" s="45"/>
      <c r="AB37" s="43"/>
      <c r="AC37" s="45"/>
      <c r="AD37" s="211" t="s">
        <v>1530</v>
      </c>
      <c r="AE37" s="206" t="s">
        <v>1537</v>
      </c>
    </row>
    <row r="38" spans="1:31" s="217" customFormat="1" hidden="1" x14ac:dyDescent="0.2">
      <c r="A38" s="214" t="s">
        <v>1163</v>
      </c>
      <c r="B38" s="215">
        <v>2008</v>
      </c>
      <c r="C38" s="216" t="s">
        <v>1114</v>
      </c>
      <c r="D38" s="217" t="s">
        <v>1177</v>
      </c>
      <c r="E38" s="214" t="s">
        <v>1176</v>
      </c>
      <c r="F38" s="214" t="s">
        <v>1168</v>
      </c>
      <c r="G38" s="223">
        <v>47.699261999999997</v>
      </c>
      <c r="H38" s="223">
        <v>-122.614137</v>
      </c>
      <c r="I38" s="216" t="s">
        <v>181</v>
      </c>
      <c r="J38" s="221">
        <v>39659</v>
      </c>
      <c r="K38" s="217" t="s">
        <v>4</v>
      </c>
      <c r="L38" s="217" t="s">
        <v>1216</v>
      </c>
      <c r="M38" s="215" t="s">
        <v>1217</v>
      </c>
      <c r="N38" s="217" t="s">
        <v>6</v>
      </c>
      <c r="O38" s="216" t="s">
        <v>177</v>
      </c>
      <c r="P38" s="222" t="s">
        <v>30</v>
      </c>
      <c r="Q38" s="216" t="s">
        <v>574</v>
      </c>
      <c r="R38" s="216" t="s">
        <v>61</v>
      </c>
      <c r="S38" s="48" t="s">
        <v>1220</v>
      </c>
      <c r="T38" s="216" t="s">
        <v>177</v>
      </c>
      <c r="U38" s="217" t="s">
        <v>1224</v>
      </c>
      <c r="V38" s="218">
        <v>1.2</v>
      </c>
      <c r="W38" s="215" t="s">
        <v>68</v>
      </c>
      <c r="X38" s="215" t="s">
        <v>58</v>
      </c>
      <c r="Y38" s="218">
        <v>1.2</v>
      </c>
      <c r="Z38" s="217" t="s">
        <v>223</v>
      </c>
      <c r="AA38" s="45"/>
      <c r="AB38" s="43"/>
      <c r="AC38" s="45"/>
      <c r="AD38" s="211" t="s">
        <v>1530</v>
      </c>
      <c r="AE38" s="206" t="s">
        <v>1537</v>
      </c>
    </row>
    <row r="39" spans="1:31" s="217" customFormat="1" hidden="1" x14ac:dyDescent="0.2">
      <c r="A39" s="214" t="s">
        <v>1163</v>
      </c>
      <c r="B39" s="215">
        <v>2008</v>
      </c>
      <c r="C39" s="216" t="s">
        <v>1114</v>
      </c>
      <c r="D39" s="217" t="s">
        <v>1177</v>
      </c>
      <c r="E39" s="214" t="s">
        <v>1176</v>
      </c>
      <c r="F39" s="214" t="s">
        <v>1169</v>
      </c>
      <c r="G39" s="223">
        <v>47.699165999999998</v>
      </c>
      <c r="H39" s="223">
        <v>-122.614171</v>
      </c>
      <c r="I39" s="216" t="s">
        <v>182</v>
      </c>
      <c r="J39" s="221">
        <v>39659</v>
      </c>
      <c r="K39" s="217" t="s">
        <v>4</v>
      </c>
      <c r="L39" s="217" t="s">
        <v>1216</v>
      </c>
      <c r="M39" s="215" t="s">
        <v>1217</v>
      </c>
      <c r="N39" s="217" t="s">
        <v>6</v>
      </c>
      <c r="O39" s="216" t="s">
        <v>177</v>
      </c>
      <c r="P39" s="222" t="s">
        <v>30</v>
      </c>
      <c r="Q39" s="216" t="s">
        <v>574</v>
      </c>
      <c r="R39" s="216" t="s">
        <v>61</v>
      </c>
      <c r="S39" s="48" t="s">
        <v>1220</v>
      </c>
      <c r="T39" s="216" t="s">
        <v>177</v>
      </c>
      <c r="U39" s="217" t="s">
        <v>1224</v>
      </c>
      <c r="V39" s="215">
        <v>1.26</v>
      </c>
      <c r="W39" s="215" t="s">
        <v>68</v>
      </c>
      <c r="X39" s="215" t="s">
        <v>58</v>
      </c>
      <c r="Y39" s="215">
        <v>1.26</v>
      </c>
      <c r="Z39" s="217" t="s">
        <v>223</v>
      </c>
      <c r="AA39" s="45"/>
      <c r="AB39" s="43"/>
      <c r="AC39" s="45"/>
      <c r="AD39" s="211" t="s">
        <v>1530</v>
      </c>
      <c r="AE39" s="206" t="s">
        <v>1537</v>
      </c>
    </row>
    <row r="40" spans="1:31" s="217" customFormat="1" hidden="1" x14ac:dyDescent="0.2">
      <c r="A40" s="214" t="s">
        <v>1163</v>
      </c>
      <c r="B40" s="215">
        <v>2008</v>
      </c>
      <c r="C40" s="216" t="s">
        <v>1114</v>
      </c>
      <c r="D40" s="217" t="s">
        <v>1177</v>
      </c>
      <c r="E40" s="214" t="s">
        <v>1176</v>
      </c>
      <c r="F40" s="214" t="s">
        <v>1170</v>
      </c>
      <c r="G40" s="223">
        <v>47.699340999999997</v>
      </c>
      <c r="H40" s="223">
        <v>-122.61409500000001</v>
      </c>
      <c r="I40" s="216" t="s">
        <v>183</v>
      </c>
      <c r="J40" s="221">
        <v>39659</v>
      </c>
      <c r="K40" s="217" t="s">
        <v>4</v>
      </c>
      <c r="L40" s="217" t="s">
        <v>1216</v>
      </c>
      <c r="M40" s="215" t="s">
        <v>1217</v>
      </c>
      <c r="N40" s="217" t="s">
        <v>6</v>
      </c>
      <c r="O40" s="216" t="s">
        <v>177</v>
      </c>
      <c r="P40" s="222" t="s">
        <v>30</v>
      </c>
      <c r="Q40" s="216" t="s">
        <v>574</v>
      </c>
      <c r="R40" s="216" t="s">
        <v>61</v>
      </c>
      <c r="S40" s="48" t="s">
        <v>1220</v>
      </c>
      <c r="T40" s="216" t="s">
        <v>177</v>
      </c>
      <c r="U40" s="217" t="s">
        <v>1224</v>
      </c>
      <c r="V40" s="215">
        <v>1.31</v>
      </c>
      <c r="W40" s="215" t="s">
        <v>68</v>
      </c>
      <c r="X40" s="215" t="s">
        <v>58</v>
      </c>
      <c r="Y40" s="215">
        <v>1.31</v>
      </c>
      <c r="Z40" s="217" t="s">
        <v>223</v>
      </c>
      <c r="AA40" s="45"/>
      <c r="AB40" s="43"/>
      <c r="AC40" s="45"/>
      <c r="AD40" s="211" t="s">
        <v>1530</v>
      </c>
      <c r="AE40" s="206" t="s">
        <v>1537</v>
      </c>
    </row>
    <row r="41" spans="1:31" s="217" customFormat="1" hidden="1" x14ac:dyDescent="0.2">
      <c r="A41" s="214" t="s">
        <v>1163</v>
      </c>
      <c r="B41" s="215">
        <v>2008</v>
      </c>
      <c r="C41" s="216" t="s">
        <v>1114</v>
      </c>
      <c r="D41" s="217" t="s">
        <v>1177</v>
      </c>
      <c r="E41" s="214" t="s">
        <v>1176</v>
      </c>
      <c r="F41" s="214" t="s">
        <v>1171</v>
      </c>
      <c r="G41" s="223">
        <v>47.699255999999998</v>
      </c>
      <c r="H41" s="223">
        <v>-122.614104</v>
      </c>
      <c r="I41" s="216" t="s">
        <v>184</v>
      </c>
      <c r="J41" s="221">
        <v>39659</v>
      </c>
      <c r="K41" s="217" t="s">
        <v>4</v>
      </c>
      <c r="L41" s="217" t="s">
        <v>1216</v>
      </c>
      <c r="M41" s="215" t="s">
        <v>1217</v>
      </c>
      <c r="N41" s="217" t="s">
        <v>6</v>
      </c>
      <c r="O41" s="216" t="s">
        <v>177</v>
      </c>
      <c r="P41" s="222" t="s">
        <v>30</v>
      </c>
      <c r="Q41" s="216" t="s">
        <v>574</v>
      </c>
      <c r="R41" s="216" t="s">
        <v>61</v>
      </c>
      <c r="S41" s="48" t="s">
        <v>1220</v>
      </c>
      <c r="T41" s="216" t="s">
        <v>177</v>
      </c>
      <c r="U41" s="217" t="s">
        <v>1224</v>
      </c>
      <c r="V41" s="215">
        <v>1.24</v>
      </c>
      <c r="W41" s="215" t="s">
        <v>68</v>
      </c>
      <c r="X41" s="215" t="s">
        <v>58</v>
      </c>
      <c r="Y41" s="215">
        <v>1.24</v>
      </c>
      <c r="Z41" s="217" t="s">
        <v>223</v>
      </c>
      <c r="AA41" s="45"/>
      <c r="AB41" s="43"/>
      <c r="AC41" s="45"/>
      <c r="AD41" s="211" t="s">
        <v>1530</v>
      </c>
      <c r="AE41" s="206" t="s">
        <v>1537</v>
      </c>
    </row>
    <row r="42" spans="1:31" s="217" customFormat="1" hidden="1" x14ac:dyDescent="0.2">
      <c r="A42" s="214" t="s">
        <v>1163</v>
      </c>
      <c r="B42" s="215">
        <v>2008</v>
      </c>
      <c r="C42" s="216" t="s">
        <v>1114</v>
      </c>
      <c r="D42" s="217" t="s">
        <v>1177</v>
      </c>
      <c r="E42" s="214" t="s">
        <v>1176</v>
      </c>
      <c r="F42" s="214" t="s">
        <v>1172</v>
      </c>
      <c r="G42" s="223">
        <v>47.699339999999999</v>
      </c>
      <c r="H42" s="223">
        <v>-122.614071</v>
      </c>
      <c r="I42" s="216" t="s">
        <v>185</v>
      </c>
      <c r="J42" s="221">
        <v>39659</v>
      </c>
      <c r="K42" s="217" t="s">
        <v>1139</v>
      </c>
      <c r="L42" s="217" t="s">
        <v>1216</v>
      </c>
      <c r="M42" s="215" t="s">
        <v>1217</v>
      </c>
      <c r="N42" s="217" t="s">
        <v>6</v>
      </c>
      <c r="O42" s="216" t="s">
        <v>177</v>
      </c>
      <c r="P42" s="222" t="s">
        <v>30</v>
      </c>
      <c r="Q42" s="216" t="s">
        <v>574</v>
      </c>
      <c r="R42" s="216" t="s">
        <v>61</v>
      </c>
      <c r="S42" s="48" t="s">
        <v>1220</v>
      </c>
      <c r="T42" s="216" t="s">
        <v>177</v>
      </c>
      <c r="U42" s="217" t="s">
        <v>1224</v>
      </c>
      <c r="V42" s="215">
        <v>0.61599999999999999</v>
      </c>
      <c r="W42" s="215" t="s">
        <v>68</v>
      </c>
      <c r="X42" s="215" t="s">
        <v>58</v>
      </c>
      <c r="Y42" s="215">
        <v>0.61599999999999999</v>
      </c>
      <c r="Z42" s="217" t="s">
        <v>223</v>
      </c>
      <c r="AA42" s="45"/>
      <c r="AB42" s="43"/>
      <c r="AC42" s="45"/>
      <c r="AD42" s="211" t="s">
        <v>1530</v>
      </c>
      <c r="AE42" s="206" t="s">
        <v>1537</v>
      </c>
    </row>
    <row r="43" spans="1:31" s="217" customFormat="1" hidden="1" x14ac:dyDescent="0.2">
      <c r="A43" s="214" t="s">
        <v>1163</v>
      </c>
      <c r="B43" s="215">
        <v>2008</v>
      </c>
      <c r="C43" s="216" t="s">
        <v>1114</v>
      </c>
      <c r="D43" s="217" t="s">
        <v>1177</v>
      </c>
      <c r="E43" s="214" t="s">
        <v>1176</v>
      </c>
      <c r="F43" s="214" t="s">
        <v>1172</v>
      </c>
      <c r="G43" s="223">
        <v>47.699339999999999</v>
      </c>
      <c r="H43" s="223">
        <v>-122.614071</v>
      </c>
      <c r="I43" s="216" t="s">
        <v>186</v>
      </c>
      <c r="J43" s="221">
        <v>39659</v>
      </c>
      <c r="K43" s="217" t="s">
        <v>4</v>
      </c>
      <c r="L43" s="217" t="s">
        <v>1216</v>
      </c>
      <c r="M43" s="215" t="s">
        <v>1217</v>
      </c>
      <c r="N43" s="217" t="s">
        <v>6</v>
      </c>
      <c r="O43" s="216" t="s">
        <v>177</v>
      </c>
      <c r="P43" s="222" t="s">
        <v>30</v>
      </c>
      <c r="Q43" s="216" t="s">
        <v>574</v>
      </c>
      <c r="R43" s="216" t="s">
        <v>61</v>
      </c>
      <c r="S43" s="48" t="s">
        <v>1220</v>
      </c>
      <c r="T43" s="216" t="s">
        <v>177</v>
      </c>
      <c r="U43" s="217" t="s">
        <v>1224</v>
      </c>
      <c r="V43" s="215">
        <v>1.39</v>
      </c>
      <c r="W43" s="215" t="s">
        <v>68</v>
      </c>
      <c r="X43" s="215" t="s">
        <v>58</v>
      </c>
      <c r="Y43" s="215">
        <v>1.39</v>
      </c>
      <c r="Z43" s="217" t="s">
        <v>223</v>
      </c>
      <c r="AA43" s="45"/>
      <c r="AB43" s="43"/>
      <c r="AC43" s="45"/>
      <c r="AD43" s="211" t="s">
        <v>1530</v>
      </c>
      <c r="AE43" s="206" t="s">
        <v>1537</v>
      </c>
    </row>
    <row r="44" spans="1:31" s="69" customFormat="1" hidden="1" x14ac:dyDescent="0.2">
      <c r="A44" s="90" t="s">
        <v>191</v>
      </c>
      <c r="B44" s="68">
        <v>1999</v>
      </c>
      <c r="C44" s="69" t="s">
        <v>1114</v>
      </c>
      <c r="D44" s="69" t="s">
        <v>1133</v>
      </c>
      <c r="E44" s="87" t="s">
        <v>1250</v>
      </c>
      <c r="F44" s="90" t="s">
        <v>1047</v>
      </c>
      <c r="G44" s="91">
        <v>48.492320079654597</v>
      </c>
      <c r="H44" s="91">
        <v>-122.588186045976</v>
      </c>
      <c r="I44" s="92">
        <v>99218022</v>
      </c>
      <c r="J44" s="93">
        <v>36306</v>
      </c>
      <c r="K44" s="69" t="s">
        <v>4</v>
      </c>
      <c r="L44" s="69" t="s">
        <v>5</v>
      </c>
      <c r="M44" s="68">
        <v>5</v>
      </c>
      <c r="N44" s="69" t="s">
        <v>6</v>
      </c>
      <c r="O44" s="73" t="s">
        <v>1235</v>
      </c>
      <c r="P44" s="73" t="s">
        <v>21</v>
      </c>
      <c r="Q44" s="67" t="s">
        <v>22</v>
      </c>
      <c r="R44" s="92" t="s">
        <v>189</v>
      </c>
      <c r="S44" s="70" t="s">
        <v>876</v>
      </c>
      <c r="T44" s="73" t="s">
        <v>1239</v>
      </c>
      <c r="U44" s="69" t="s">
        <v>1224</v>
      </c>
      <c r="V44" s="68">
        <v>0.82355000000000012</v>
      </c>
      <c r="W44" s="68" t="s">
        <v>11</v>
      </c>
      <c r="X44" s="68" t="s">
        <v>66</v>
      </c>
      <c r="Y44" s="152">
        <v>0.82355000000000012</v>
      </c>
      <c r="Z44" s="69" t="s">
        <v>223</v>
      </c>
      <c r="AB44" s="92"/>
      <c r="AD44" s="150" t="s">
        <v>4</v>
      </c>
      <c r="AE44" s="67" t="s">
        <v>1516</v>
      </c>
    </row>
    <row r="45" spans="1:31" s="69" customFormat="1" hidden="1" x14ac:dyDescent="0.2">
      <c r="A45" s="90" t="s">
        <v>191</v>
      </c>
      <c r="B45" s="68">
        <v>1999</v>
      </c>
      <c r="C45" s="69" t="s">
        <v>1114</v>
      </c>
      <c r="D45" s="69" t="s">
        <v>1133</v>
      </c>
      <c r="E45" s="87" t="s">
        <v>1250</v>
      </c>
      <c r="F45" s="90" t="s">
        <v>192</v>
      </c>
      <c r="G45" s="91">
        <v>48.505122347549701</v>
      </c>
      <c r="H45" s="91">
        <v>-122.555492839748</v>
      </c>
      <c r="I45" s="92">
        <v>99218023</v>
      </c>
      <c r="J45" s="93">
        <v>36306</v>
      </c>
      <c r="K45" s="69" t="s">
        <v>4</v>
      </c>
      <c r="L45" s="69" t="s">
        <v>5</v>
      </c>
      <c r="M45" s="68">
        <v>5</v>
      </c>
      <c r="N45" s="69" t="s">
        <v>6</v>
      </c>
      <c r="O45" s="73" t="s">
        <v>1235</v>
      </c>
      <c r="P45" s="73" t="s">
        <v>21</v>
      </c>
      <c r="Q45" s="67" t="s">
        <v>22</v>
      </c>
      <c r="R45" s="92" t="s">
        <v>189</v>
      </c>
      <c r="S45" s="70" t="s">
        <v>876</v>
      </c>
      <c r="T45" s="73" t="s">
        <v>1239</v>
      </c>
      <c r="U45" s="69" t="s">
        <v>1224</v>
      </c>
      <c r="V45" s="68">
        <v>0.85069999999999912</v>
      </c>
      <c r="W45" s="68" t="s">
        <v>11</v>
      </c>
      <c r="X45" s="68" t="s">
        <v>66</v>
      </c>
      <c r="Y45" s="152">
        <v>0.85069999999999912</v>
      </c>
      <c r="Z45" s="69" t="s">
        <v>223</v>
      </c>
      <c r="AB45" s="92"/>
      <c r="AD45" s="150" t="s">
        <v>4</v>
      </c>
      <c r="AE45" s="67" t="s">
        <v>1516</v>
      </c>
    </row>
    <row r="46" spans="1:31" x14ac:dyDescent="0.2">
      <c r="A46" s="46" t="s">
        <v>191</v>
      </c>
      <c r="B46" s="56">
        <v>1999</v>
      </c>
      <c r="C46" s="45" t="s">
        <v>1114</v>
      </c>
      <c r="D46" s="45" t="s">
        <v>1133</v>
      </c>
      <c r="E46" s="31" t="s">
        <v>1250</v>
      </c>
      <c r="F46" s="46" t="s">
        <v>193</v>
      </c>
      <c r="G46" s="47">
        <v>48.586807539049701</v>
      </c>
      <c r="H46" s="47">
        <v>-122.54695362192901</v>
      </c>
      <c r="I46" s="46" t="s">
        <v>193</v>
      </c>
      <c r="J46" s="52">
        <v>36306</v>
      </c>
      <c r="K46" s="45" t="s">
        <v>4</v>
      </c>
      <c r="L46" s="45" t="s">
        <v>5</v>
      </c>
      <c r="M46" s="44">
        <v>5</v>
      </c>
      <c r="N46" s="45" t="s">
        <v>6</v>
      </c>
      <c r="O46" s="1" t="s">
        <v>1235</v>
      </c>
      <c r="P46" s="1" t="s">
        <v>21</v>
      </c>
      <c r="Q46" s="9" t="s">
        <v>22</v>
      </c>
      <c r="R46" s="43" t="s">
        <v>1219</v>
      </c>
      <c r="S46" s="43" t="s">
        <v>1219</v>
      </c>
      <c r="T46" s="1" t="s">
        <v>1241</v>
      </c>
      <c r="U46" s="45" t="s">
        <v>1224</v>
      </c>
      <c r="V46" s="56">
        <v>0.92300000000000004</v>
      </c>
      <c r="W46" s="44" t="s">
        <v>11</v>
      </c>
      <c r="X46" s="44" t="s">
        <v>66</v>
      </c>
      <c r="Y46" s="56">
        <v>0.92300000000000004</v>
      </c>
      <c r="Z46" s="45" t="s">
        <v>223</v>
      </c>
      <c r="AD46" s="127" t="s">
        <v>5</v>
      </c>
      <c r="AE46" s="43"/>
    </row>
    <row r="47" spans="1:31" x14ac:dyDescent="0.2">
      <c r="A47" s="1" t="s">
        <v>965</v>
      </c>
      <c r="B47" s="12">
        <v>2002</v>
      </c>
      <c r="C47" s="43" t="s">
        <v>1114</v>
      </c>
      <c r="D47" s="43" t="s">
        <v>1147</v>
      </c>
      <c r="E47" s="45" t="s">
        <v>568</v>
      </c>
      <c r="F47" s="46" t="s">
        <v>966</v>
      </c>
      <c r="G47" s="47">
        <v>48.174691670000001</v>
      </c>
      <c r="H47" s="1">
        <v>-123.1087083</v>
      </c>
      <c r="I47" s="43" t="s">
        <v>205</v>
      </c>
      <c r="J47" s="52">
        <v>37495</v>
      </c>
      <c r="K47" s="1" t="s">
        <v>4</v>
      </c>
      <c r="L47" s="1" t="s">
        <v>4</v>
      </c>
      <c r="M47" s="12">
        <v>1</v>
      </c>
      <c r="N47" s="45" t="s">
        <v>6</v>
      </c>
      <c r="O47" s="1" t="s">
        <v>1235</v>
      </c>
      <c r="P47" s="1" t="s">
        <v>21</v>
      </c>
      <c r="Q47" s="1" t="s">
        <v>22</v>
      </c>
      <c r="R47" s="43" t="s">
        <v>190</v>
      </c>
      <c r="S47" s="43" t="s">
        <v>190</v>
      </c>
      <c r="T47" s="1" t="s">
        <v>1240</v>
      </c>
      <c r="U47" s="45" t="s">
        <v>1224</v>
      </c>
      <c r="V47" s="44">
        <v>0.11434999999999972</v>
      </c>
      <c r="W47" s="44" t="s">
        <v>11</v>
      </c>
      <c r="X47" s="44" t="s">
        <v>66</v>
      </c>
      <c r="Y47" s="49">
        <v>0.11434999999999972</v>
      </c>
      <c r="Z47" s="45" t="s">
        <v>223</v>
      </c>
      <c r="AD47" s="127" t="s">
        <v>5</v>
      </c>
    </row>
    <row r="48" spans="1:31" s="69" customFormat="1" hidden="1" x14ac:dyDescent="0.2">
      <c r="A48" s="90" t="s">
        <v>191</v>
      </c>
      <c r="B48" s="68">
        <v>1999</v>
      </c>
      <c r="C48" s="69" t="s">
        <v>1114</v>
      </c>
      <c r="D48" s="69" t="s">
        <v>1133</v>
      </c>
      <c r="E48" s="87" t="s">
        <v>1250</v>
      </c>
      <c r="F48" s="90" t="s">
        <v>192</v>
      </c>
      <c r="G48" s="91">
        <v>48.505122347549701</v>
      </c>
      <c r="H48" s="91">
        <v>-122.555492839748</v>
      </c>
      <c r="I48" s="92">
        <v>99218025</v>
      </c>
      <c r="J48" s="93">
        <v>36306</v>
      </c>
      <c r="K48" s="69" t="s">
        <v>4</v>
      </c>
      <c r="L48" s="69" t="s">
        <v>5</v>
      </c>
      <c r="M48" s="68">
        <v>5</v>
      </c>
      <c r="N48" s="69" t="s">
        <v>6</v>
      </c>
      <c r="O48" s="73" t="s">
        <v>1235</v>
      </c>
      <c r="P48" s="73" t="s">
        <v>21</v>
      </c>
      <c r="Q48" s="67" t="s">
        <v>22</v>
      </c>
      <c r="R48" s="92" t="s">
        <v>190</v>
      </c>
      <c r="S48" s="92" t="s">
        <v>190</v>
      </c>
      <c r="T48" s="73" t="s">
        <v>1240</v>
      </c>
      <c r="U48" s="69" t="s">
        <v>1224</v>
      </c>
      <c r="V48" s="68">
        <v>0.89594999999999925</v>
      </c>
      <c r="W48" s="68" t="s">
        <v>11</v>
      </c>
      <c r="X48" s="68" t="s">
        <v>66</v>
      </c>
      <c r="Y48" s="152">
        <v>0.89594999999999925</v>
      </c>
      <c r="Z48" s="69" t="s">
        <v>223</v>
      </c>
      <c r="AB48" s="92"/>
      <c r="AD48" s="150" t="s">
        <v>4</v>
      </c>
      <c r="AE48" s="67" t="s">
        <v>1516</v>
      </c>
    </row>
    <row r="49" spans="1:31" ht="11.25" customHeight="1" x14ac:dyDescent="0.2">
      <c r="A49" s="1" t="s">
        <v>965</v>
      </c>
      <c r="B49" s="12">
        <v>2002</v>
      </c>
      <c r="C49" s="43" t="s">
        <v>1114</v>
      </c>
      <c r="D49" s="43" t="s">
        <v>1147</v>
      </c>
      <c r="E49" s="45" t="s">
        <v>568</v>
      </c>
      <c r="F49" s="46" t="s">
        <v>966</v>
      </c>
      <c r="G49" s="47">
        <v>48.174691670000001</v>
      </c>
      <c r="H49" s="1">
        <v>-123.1087083</v>
      </c>
      <c r="I49" s="43" t="s">
        <v>206</v>
      </c>
      <c r="J49" s="52">
        <v>37495</v>
      </c>
      <c r="K49" s="1" t="s">
        <v>4</v>
      </c>
      <c r="L49" s="1" t="s">
        <v>4</v>
      </c>
      <c r="M49" s="12">
        <v>1</v>
      </c>
      <c r="N49" s="45" t="s">
        <v>6</v>
      </c>
      <c r="O49" s="1" t="s">
        <v>1235</v>
      </c>
      <c r="P49" s="1" t="s">
        <v>21</v>
      </c>
      <c r="Q49" s="1" t="s">
        <v>22</v>
      </c>
      <c r="R49" s="43" t="s">
        <v>190</v>
      </c>
      <c r="S49" s="43" t="s">
        <v>190</v>
      </c>
      <c r="T49" s="1" t="s">
        <v>1240</v>
      </c>
      <c r="U49" s="45" t="s">
        <v>1224</v>
      </c>
      <c r="V49" s="44">
        <v>0.11434999999999972</v>
      </c>
      <c r="W49" s="44" t="s">
        <v>11</v>
      </c>
      <c r="X49" s="44" t="s">
        <v>66</v>
      </c>
      <c r="Y49" s="49">
        <v>0.11434999999999972</v>
      </c>
      <c r="Z49" s="45" t="s">
        <v>223</v>
      </c>
      <c r="AD49" s="127" t="s">
        <v>5</v>
      </c>
    </row>
    <row r="50" spans="1:31" x14ac:dyDescent="0.2">
      <c r="A50" s="1" t="s">
        <v>965</v>
      </c>
      <c r="B50" s="12">
        <v>2002</v>
      </c>
      <c r="C50" s="43" t="s">
        <v>1114</v>
      </c>
      <c r="D50" s="43" t="s">
        <v>1147</v>
      </c>
      <c r="E50" s="45" t="s">
        <v>568</v>
      </c>
      <c r="F50" s="46" t="s">
        <v>966</v>
      </c>
      <c r="G50" s="47">
        <v>48.174691670000001</v>
      </c>
      <c r="H50" s="1">
        <v>-123.1087083</v>
      </c>
      <c r="I50" s="43" t="s">
        <v>207</v>
      </c>
      <c r="J50" s="52">
        <v>37495</v>
      </c>
      <c r="K50" s="1" t="s">
        <v>4</v>
      </c>
      <c r="L50" s="1" t="s">
        <v>4</v>
      </c>
      <c r="M50" s="12">
        <v>1</v>
      </c>
      <c r="N50" s="45" t="s">
        <v>6</v>
      </c>
      <c r="O50" s="1" t="s">
        <v>1235</v>
      </c>
      <c r="P50" s="1" t="s">
        <v>21</v>
      </c>
      <c r="Q50" s="1" t="s">
        <v>22</v>
      </c>
      <c r="R50" s="43" t="s">
        <v>190</v>
      </c>
      <c r="S50" s="43" t="s">
        <v>190</v>
      </c>
      <c r="T50" s="1" t="s">
        <v>1240</v>
      </c>
      <c r="U50" s="45" t="s">
        <v>1224</v>
      </c>
      <c r="V50" s="44">
        <v>0.11434999999999972</v>
      </c>
      <c r="W50" s="44" t="s">
        <v>11</v>
      </c>
      <c r="X50" s="44" t="s">
        <v>66</v>
      </c>
      <c r="Y50" s="49">
        <v>0.11434999999999972</v>
      </c>
      <c r="Z50" s="45" t="s">
        <v>223</v>
      </c>
      <c r="AD50" s="127" t="s">
        <v>5</v>
      </c>
    </row>
    <row r="51" spans="1:31" s="217" customFormat="1" hidden="1" x14ac:dyDescent="0.2">
      <c r="A51" s="214" t="s">
        <v>191</v>
      </c>
      <c r="B51" s="219">
        <v>1999</v>
      </c>
      <c r="C51" s="217" t="s">
        <v>1114</v>
      </c>
      <c r="D51" s="217" t="s">
        <v>1133</v>
      </c>
      <c r="E51" s="220" t="s">
        <v>1250</v>
      </c>
      <c r="F51" s="214" t="s">
        <v>1174</v>
      </c>
      <c r="G51" s="224">
        <v>48.508611000000002</v>
      </c>
      <c r="H51" s="224">
        <v>-122.566388</v>
      </c>
      <c r="I51" s="216">
        <v>99228036</v>
      </c>
      <c r="J51" s="221">
        <v>36312</v>
      </c>
      <c r="K51" s="217" t="s">
        <v>4</v>
      </c>
      <c r="L51" s="217" t="s">
        <v>5</v>
      </c>
      <c r="M51" s="215">
        <v>50</v>
      </c>
      <c r="N51" s="217" t="s">
        <v>6</v>
      </c>
      <c r="O51" s="216" t="s">
        <v>194</v>
      </c>
      <c r="P51" s="217" t="s">
        <v>1205</v>
      </c>
      <c r="Q51" s="216" t="s">
        <v>1204</v>
      </c>
      <c r="R51" s="216" t="s">
        <v>572</v>
      </c>
      <c r="S51" s="45" t="s">
        <v>572</v>
      </c>
      <c r="T51" s="216" t="s">
        <v>194</v>
      </c>
      <c r="U51" s="217" t="s">
        <v>1224</v>
      </c>
      <c r="V51" s="215">
        <v>0.88499999999999923</v>
      </c>
      <c r="W51" s="215" t="s">
        <v>68</v>
      </c>
      <c r="X51" s="215" t="s">
        <v>58</v>
      </c>
      <c r="Y51" s="215">
        <v>0.88499999999999923</v>
      </c>
      <c r="Z51" s="217" t="s">
        <v>223</v>
      </c>
      <c r="AA51" s="45"/>
      <c r="AB51" s="43"/>
      <c r="AC51" s="45"/>
      <c r="AD51" s="211" t="s">
        <v>1530</v>
      </c>
      <c r="AE51" s="206" t="s">
        <v>1537</v>
      </c>
    </row>
    <row r="52" spans="1:31" x14ac:dyDescent="0.2">
      <c r="A52" s="1" t="s">
        <v>965</v>
      </c>
      <c r="B52" s="12">
        <v>2002</v>
      </c>
      <c r="C52" s="43" t="s">
        <v>1114</v>
      </c>
      <c r="D52" s="43" t="s">
        <v>1147</v>
      </c>
      <c r="E52" s="45" t="s">
        <v>570</v>
      </c>
      <c r="F52" s="46" t="s">
        <v>970</v>
      </c>
      <c r="G52" s="47">
        <v>48.144172220000002</v>
      </c>
      <c r="H52" s="1">
        <v>-123.57303330000001</v>
      </c>
      <c r="I52" s="43" t="s">
        <v>211</v>
      </c>
      <c r="J52" s="52">
        <v>37502</v>
      </c>
      <c r="K52" s="1" t="s">
        <v>4</v>
      </c>
      <c r="L52" s="1" t="s">
        <v>4</v>
      </c>
      <c r="M52" s="12">
        <v>1</v>
      </c>
      <c r="N52" s="45" t="s">
        <v>6</v>
      </c>
      <c r="O52" s="1" t="s">
        <v>1235</v>
      </c>
      <c r="P52" s="1" t="s">
        <v>21</v>
      </c>
      <c r="Q52" s="1" t="s">
        <v>22</v>
      </c>
      <c r="R52" s="43" t="s">
        <v>190</v>
      </c>
      <c r="S52" s="1" t="s">
        <v>1221</v>
      </c>
      <c r="T52" s="1" t="s">
        <v>1240</v>
      </c>
      <c r="U52" s="45" t="s">
        <v>1224</v>
      </c>
      <c r="V52" s="44">
        <v>0.11434999999999972</v>
      </c>
      <c r="W52" s="44" t="s">
        <v>11</v>
      </c>
      <c r="X52" s="44" t="s">
        <v>66</v>
      </c>
      <c r="Y52" s="49">
        <v>0.11434999999999972</v>
      </c>
      <c r="Z52" s="45" t="s">
        <v>223</v>
      </c>
      <c r="AD52" s="127" t="s">
        <v>5</v>
      </c>
    </row>
    <row r="53" spans="1:31" s="69" customFormat="1" hidden="1" x14ac:dyDescent="0.2">
      <c r="A53" s="90" t="s">
        <v>191</v>
      </c>
      <c r="B53" s="68">
        <v>1999</v>
      </c>
      <c r="C53" s="69" t="s">
        <v>1114</v>
      </c>
      <c r="D53" s="69" t="s">
        <v>1133</v>
      </c>
      <c r="E53" s="87" t="s">
        <v>1250</v>
      </c>
      <c r="F53" s="90" t="s">
        <v>1055</v>
      </c>
      <c r="G53" s="91">
        <v>48.4969439999999</v>
      </c>
      <c r="H53" s="91">
        <v>-122.554444</v>
      </c>
      <c r="I53" s="92">
        <v>99228033</v>
      </c>
      <c r="J53" s="93">
        <v>36312</v>
      </c>
      <c r="K53" s="73" t="s">
        <v>4</v>
      </c>
      <c r="L53" s="73" t="s">
        <v>5</v>
      </c>
      <c r="M53" s="74">
        <v>50</v>
      </c>
      <c r="N53" s="73" t="s">
        <v>6</v>
      </c>
      <c r="O53" s="73" t="s">
        <v>177</v>
      </c>
      <c r="P53" s="73" t="s">
        <v>30</v>
      </c>
      <c r="Q53" s="73" t="s">
        <v>31</v>
      </c>
      <c r="R53" s="73" t="s">
        <v>61</v>
      </c>
      <c r="S53" s="73" t="s">
        <v>829</v>
      </c>
      <c r="T53" s="92" t="s">
        <v>177</v>
      </c>
      <c r="U53" s="69" t="s">
        <v>1224</v>
      </c>
      <c r="V53" s="68">
        <v>0.84199999999999997</v>
      </c>
      <c r="W53" s="68" t="s">
        <v>11</v>
      </c>
      <c r="X53" s="68" t="s">
        <v>66</v>
      </c>
      <c r="Y53" s="68">
        <v>0.84199999999999997</v>
      </c>
      <c r="Z53" s="69" t="s">
        <v>223</v>
      </c>
      <c r="AB53" s="92"/>
      <c r="AD53" s="150" t="s">
        <v>4</v>
      </c>
      <c r="AE53" s="67" t="s">
        <v>1516</v>
      </c>
    </row>
    <row r="54" spans="1:31" x14ac:dyDescent="0.2">
      <c r="A54" s="1" t="s">
        <v>965</v>
      </c>
      <c r="B54" s="12">
        <v>2002</v>
      </c>
      <c r="C54" s="43" t="s">
        <v>1114</v>
      </c>
      <c r="D54" s="43" t="s">
        <v>1147</v>
      </c>
      <c r="E54" s="45" t="s">
        <v>570</v>
      </c>
      <c r="F54" s="46" t="s">
        <v>970</v>
      </c>
      <c r="G54" s="47">
        <v>48.144172220000002</v>
      </c>
      <c r="H54" s="1">
        <v>-123.57303330000001</v>
      </c>
      <c r="I54" s="43" t="s">
        <v>212</v>
      </c>
      <c r="J54" s="52">
        <v>37502</v>
      </c>
      <c r="K54" s="1" t="s">
        <v>4</v>
      </c>
      <c r="L54" s="1" t="s">
        <v>4</v>
      </c>
      <c r="M54" s="12">
        <v>1</v>
      </c>
      <c r="N54" s="45" t="s">
        <v>6</v>
      </c>
      <c r="O54" s="1" t="s">
        <v>1235</v>
      </c>
      <c r="P54" s="1" t="s">
        <v>21</v>
      </c>
      <c r="Q54" s="1" t="s">
        <v>22</v>
      </c>
      <c r="R54" s="43" t="s">
        <v>190</v>
      </c>
      <c r="S54" s="1" t="s">
        <v>1221</v>
      </c>
      <c r="T54" s="1" t="s">
        <v>1240</v>
      </c>
      <c r="U54" s="45" t="s">
        <v>1224</v>
      </c>
      <c r="V54" s="44">
        <v>0.11434999999999972</v>
      </c>
      <c r="W54" s="44" t="s">
        <v>11</v>
      </c>
      <c r="X54" s="44" t="s">
        <v>66</v>
      </c>
      <c r="Y54" s="49">
        <v>0.11434999999999972</v>
      </c>
      <c r="Z54" s="45" t="s">
        <v>223</v>
      </c>
      <c r="AD54" s="127" t="s">
        <v>5</v>
      </c>
    </row>
    <row r="55" spans="1:31" s="69" customFormat="1" hidden="1" x14ac:dyDescent="0.2">
      <c r="A55" s="90" t="s">
        <v>191</v>
      </c>
      <c r="B55" s="68">
        <v>1999</v>
      </c>
      <c r="C55" s="69" t="s">
        <v>1114</v>
      </c>
      <c r="D55" s="69" t="s">
        <v>1133</v>
      </c>
      <c r="E55" s="87" t="s">
        <v>1250</v>
      </c>
      <c r="F55" s="90" t="s">
        <v>1058</v>
      </c>
      <c r="G55" s="91">
        <v>48.490833000000002</v>
      </c>
      <c r="H55" s="91">
        <v>-122.577777</v>
      </c>
      <c r="I55" s="92">
        <v>99228034</v>
      </c>
      <c r="J55" s="93">
        <v>36312</v>
      </c>
      <c r="K55" s="73" t="s">
        <v>4</v>
      </c>
      <c r="L55" s="73" t="s">
        <v>5</v>
      </c>
      <c r="M55" s="74">
        <v>50</v>
      </c>
      <c r="N55" s="73" t="s">
        <v>6</v>
      </c>
      <c r="O55" s="73" t="s">
        <v>177</v>
      </c>
      <c r="P55" s="73" t="s">
        <v>30</v>
      </c>
      <c r="Q55" s="73" t="s">
        <v>31</v>
      </c>
      <c r="R55" s="73" t="s">
        <v>61</v>
      </c>
      <c r="S55" s="73" t="s">
        <v>829</v>
      </c>
      <c r="T55" s="92" t="s">
        <v>177</v>
      </c>
      <c r="U55" s="69" t="s">
        <v>1224</v>
      </c>
      <c r="V55" s="68">
        <v>0.88100000000000012</v>
      </c>
      <c r="W55" s="68" t="s">
        <v>68</v>
      </c>
      <c r="X55" s="68" t="s">
        <v>58</v>
      </c>
      <c r="Y55" s="68">
        <v>0.88100000000000012</v>
      </c>
      <c r="Z55" s="69" t="s">
        <v>223</v>
      </c>
      <c r="AB55" s="92"/>
      <c r="AD55" s="128" t="s">
        <v>4</v>
      </c>
      <c r="AE55" s="67" t="s">
        <v>1516</v>
      </c>
    </row>
    <row r="56" spans="1:31" s="92" customFormat="1" hidden="1" x14ac:dyDescent="0.2">
      <c r="A56" s="90" t="s">
        <v>191</v>
      </c>
      <c r="B56" s="68">
        <v>1999</v>
      </c>
      <c r="C56" s="69" t="s">
        <v>1114</v>
      </c>
      <c r="D56" s="69" t="s">
        <v>1133</v>
      </c>
      <c r="E56" s="87" t="s">
        <v>1250</v>
      </c>
      <c r="F56" s="90" t="s">
        <v>192</v>
      </c>
      <c r="G56" s="91">
        <v>48.505122347549701</v>
      </c>
      <c r="H56" s="91">
        <v>-122.555492839748</v>
      </c>
      <c r="I56" s="90" t="s">
        <v>192</v>
      </c>
      <c r="J56" s="93">
        <v>36306</v>
      </c>
      <c r="K56" s="69" t="s">
        <v>4</v>
      </c>
      <c r="L56" s="69" t="s">
        <v>5</v>
      </c>
      <c r="M56" s="68">
        <v>5</v>
      </c>
      <c r="N56" s="69" t="s">
        <v>6</v>
      </c>
      <c r="O56" s="73" t="s">
        <v>1235</v>
      </c>
      <c r="P56" s="73" t="s">
        <v>21</v>
      </c>
      <c r="Q56" s="67" t="s">
        <v>22</v>
      </c>
      <c r="R56" s="92" t="s">
        <v>1219</v>
      </c>
      <c r="S56" s="92" t="s">
        <v>1219</v>
      </c>
      <c r="T56" s="73" t="s">
        <v>1241</v>
      </c>
      <c r="U56" s="69" t="s">
        <v>1224</v>
      </c>
      <c r="V56" s="153">
        <v>0.86499999999999999</v>
      </c>
      <c r="W56" s="68" t="s">
        <v>11</v>
      </c>
      <c r="X56" s="68" t="s">
        <v>66</v>
      </c>
      <c r="Y56" s="153">
        <v>0.86499999999999999</v>
      </c>
      <c r="Z56" s="69" t="s">
        <v>223</v>
      </c>
      <c r="AA56" s="69"/>
      <c r="AC56" s="69"/>
      <c r="AD56" s="150" t="s">
        <v>4</v>
      </c>
      <c r="AE56" s="67" t="s">
        <v>1516</v>
      </c>
    </row>
    <row r="57" spans="1:31" s="43" customFormat="1" x14ac:dyDescent="0.2">
      <c r="A57" s="1" t="s">
        <v>965</v>
      </c>
      <c r="B57" s="12">
        <v>2002</v>
      </c>
      <c r="C57" s="43" t="s">
        <v>1114</v>
      </c>
      <c r="D57" s="43" t="s">
        <v>1147</v>
      </c>
      <c r="E57" s="45" t="s">
        <v>570</v>
      </c>
      <c r="F57" s="46" t="s">
        <v>970</v>
      </c>
      <c r="G57" s="47">
        <v>48.144172220000002</v>
      </c>
      <c r="H57" s="1">
        <v>-123.57303330000001</v>
      </c>
      <c r="I57" s="43" t="s">
        <v>213</v>
      </c>
      <c r="J57" s="52">
        <v>37502</v>
      </c>
      <c r="K57" s="1" t="s">
        <v>4</v>
      </c>
      <c r="L57" s="1" t="s">
        <v>4</v>
      </c>
      <c r="M57" s="12">
        <v>1</v>
      </c>
      <c r="N57" s="45" t="s">
        <v>6</v>
      </c>
      <c r="O57" s="1" t="s">
        <v>1235</v>
      </c>
      <c r="P57" s="1" t="s">
        <v>21</v>
      </c>
      <c r="Q57" s="1" t="s">
        <v>22</v>
      </c>
      <c r="R57" s="43" t="s">
        <v>190</v>
      </c>
      <c r="S57" s="1" t="s">
        <v>1221</v>
      </c>
      <c r="T57" s="1" t="s">
        <v>1240</v>
      </c>
      <c r="U57" s="45" t="s">
        <v>1224</v>
      </c>
      <c r="V57" s="44">
        <v>0.11434999999999972</v>
      </c>
      <c r="W57" s="44" t="s">
        <v>11</v>
      </c>
      <c r="X57" s="44" t="s">
        <v>66</v>
      </c>
      <c r="Y57" s="49">
        <v>0.11434999999999972</v>
      </c>
      <c r="Z57" s="45" t="s">
        <v>223</v>
      </c>
      <c r="AA57" s="45"/>
      <c r="AC57" s="45"/>
      <c r="AD57" s="127" t="s">
        <v>5</v>
      </c>
      <c r="AE57" s="45"/>
    </row>
    <row r="58" spans="1:31" s="43" customFormat="1" x14ac:dyDescent="0.2">
      <c r="A58" s="46" t="s">
        <v>191</v>
      </c>
      <c r="B58" s="56">
        <v>1999</v>
      </c>
      <c r="C58" s="45" t="s">
        <v>1114</v>
      </c>
      <c r="D58" s="45" t="s">
        <v>1133</v>
      </c>
      <c r="E58" s="31" t="s">
        <v>1250</v>
      </c>
      <c r="F58" s="46" t="s">
        <v>193</v>
      </c>
      <c r="G58" s="47">
        <v>48.586807539049701</v>
      </c>
      <c r="H58" s="47">
        <v>-122.54695362192901</v>
      </c>
      <c r="I58" s="43">
        <v>99218024</v>
      </c>
      <c r="J58" s="52">
        <v>36306</v>
      </c>
      <c r="K58" s="45" t="s">
        <v>4</v>
      </c>
      <c r="L58" s="45" t="s">
        <v>5</v>
      </c>
      <c r="M58" s="44">
        <v>5</v>
      </c>
      <c r="N58" s="45" t="s">
        <v>6</v>
      </c>
      <c r="O58" s="1" t="s">
        <v>1235</v>
      </c>
      <c r="P58" s="1" t="s">
        <v>21</v>
      </c>
      <c r="Q58" s="9" t="s">
        <v>22</v>
      </c>
      <c r="R58" s="43" t="s">
        <v>190</v>
      </c>
      <c r="S58" s="43" t="s">
        <v>190</v>
      </c>
      <c r="T58" s="1" t="s">
        <v>1240</v>
      </c>
      <c r="U58" s="45" t="s">
        <v>1224</v>
      </c>
      <c r="V58" s="44">
        <v>0.89594999999999925</v>
      </c>
      <c r="W58" s="44" t="s">
        <v>11</v>
      </c>
      <c r="X58" s="44" t="s">
        <v>66</v>
      </c>
      <c r="Y58" s="49">
        <v>0.89594999999999925</v>
      </c>
      <c r="Z58" s="45" t="s">
        <v>223</v>
      </c>
      <c r="AA58" s="45"/>
      <c r="AC58" s="45"/>
      <c r="AD58" s="127" t="s">
        <v>5</v>
      </c>
      <c r="AE58" s="45"/>
    </row>
    <row r="59" spans="1:31" s="43" customFormat="1" x14ac:dyDescent="0.2">
      <c r="A59" s="46" t="s">
        <v>965</v>
      </c>
      <c r="B59" s="12">
        <v>2002</v>
      </c>
      <c r="C59" s="43" t="s">
        <v>1114</v>
      </c>
      <c r="D59" s="43" t="s">
        <v>1147</v>
      </c>
      <c r="E59" s="45" t="s">
        <v>568</v>
      </c>
      <c r="F59" s="46" t="s">
        <v>1000</v>
      </c>
      <c r="G59" s="47">
        <v>48.181183330000003</v>
      </c>
      <c r="H59" s="47">
        <v>-123.1030861</v>
      </c>
      <c r="I59" s="43" t="s">
        <v>200</v>
      </c>
      <c r="J59" s="52">
        <v>37496</v>
      </c>
      <c r="K59" s="1" t="s">
        <v>4</v>
      </c>
      <c r="L59" s="1" t="s">
        <v>4</v>
      </c>
      <c r="M59" s="12">
        <v>1</v>
      </c>
      <c r="N59" s="45" t="s">
        <v>6</v>
      </c>
      <c r="O59" s="43" t="s">
        <v>1236</v>
      </c>
      <c r="P59" s="1" t="s">
        <v>739</v>
      </c>
      <c r="Q59" s="1" t="s">
        <v>740</v>
      </c>
      <c r="R59" s="5" t="s">
        <v>201</v>
      </c>
      <c r="S59" s="5" t="s">
        <v>1223</v>
      </c>
      <c r="T59" s="43" t="s">
        <v>1238</v>
      </c>
      <c r="U59" s="45" t="s">
        <v>1224</v>
      </c>
      <c r="V59" s="44">
        <v>0.114</v>
      </c>
      <c r="W59" s="44" t="s">
        <v>11</v>
      </c>
      <c r="X59" s="44" t="s">
        <v>66</v>
      </c>
      <c r="Y59" s="49">
        <v>0.114</v>
      </c>
      <c r="Z59" s="45" t="s">
        <v>223</v>
      </c>
      <c r="AA59" s="45"/>
      <c r="AC59" s="45"/>
      <c r="AD59" s="127" t="s">
        <v>5</v>
      </c>
      <c r="AE59" s="45"/>
    </row>
    <row r="60" spans="1:31" s="43" customFormat="1" x14ac:dyDescent="0.2">
      <c r="A60" s="46" t="s">
        <v>191</v>
      </c>
      <c r="B60" s="56">
        <v>1999</v>
      </c>
      <c r="C60" s="45" t="s">
        <v>1114</v>
      </c>
      <c r="D60" s="45" t="s">
        <v>1133</v>
      </c>
      <c r="E60" s="31" t="s">
        <v>1250</v>
      </c>
      <c r="F60" s="46" t="s">
        <v>1173</v>
      </c>
      <c r="G60" s="47">
        <v>48.584166000000003</v>
      </c>
      <c r="H60" s="47">
        <v>-122.549722</v>
      </c>
      <c r="I60" s="43">
        <v>99228037</v>
      </c>
      <c r="J60" s="52">
        <v>36312</v>
      </c>
      <c r="K60" s="217" t="s">
        <v>4</v>
      </c>
      <c r="L60" s="217" t="s">
        <v>5</v>
      </c>
      <c r="M60" s="215">
        <v>50</v>
      </c>
      <c r="N60" s="217" t="s">
        <v>6</v>
      </c>
      <c r="O60" s="43" t="s">
        <v>194</v>
      </c>
      <c r="P60" s="45" t="s">
        <v>1205</v>
      </c>
      <c r="Q60" s="43" t="s">
        <v>1204</v>
      </c>
      <c r="R60" s="43" t="s">
        <v>572</v>
      </c>
      <c r="S60" s="45" t="s">
        <v>572</v>
      </c>
      <c r="T60" s="43" t="s">
        <v>194</v>
      </c>
      <c r="U60" s="45" t="s">
        <v>1224</v>
      </c>
      <c r="V60" s="49">
        <v>0.85974999999999924</v>
      </c>
      <c r="W60" s="44" t="s">
        <v>11</v>
      </c>
      <c r="X60" s="44" t="s">
        <v>66</v>
      </c>
      <c r="Y60" s="49">
        <v>0.85974999999999924</v>
      </c>
      <c r="Z60" s="45" t="s">
        <v>223</v>
      </c>
      <c r="AA60" s="45"/>
      <c r="AC60" s="45"/>
      <c r="AD60" s="127" t="s">
        <v>5</v>
      </c>
      <c r="AE60" s="45"/>
    </row>
    <row r="61" spans="1:31" s="121" customFormat="1" hidden="1" x14ac:dyDescent="0.2">
      <c r="A61" s="113" t="s">
        <v>1328</v>
      </c>
      <c r="B61" s="114">
        <v>2008</v>
      </c>
      <c r="C61" s="113" t="s">
        <v>1328</v>
      </c>
      <c r="D61" s="239" t="s">
        <v>1538</v>
      </c>
      <c r="E61" s="113" t="s">
        <v>52</v>
      </c>
      <c r="F61" s="116" t="s">
        <v>1330</v>
      </c>
      <c r="G61" s="116">
        <v>47.33117</v>
      </c>
      <c r="H61" s="116">
        <v>-122.504</v>
      </c>
      <c r="I61" s="117" t="s">
        <v>1352</v>
      </c>
      <c r="J61" s="114"/>
      <c r="K61" s="125" t="s">
        <v>4</v>
      </c>
      <c r="L61" s="113" t="s">
        <v>5</v>
      </c>
      <c r="M61" s="114"/>
      <c r="N61" s="113" t="s">
        <v>1246</v>
      </c>
      <c r="O61" s="113" t="s">
        <v>194</v>
      </c>
      <c r="P61" s="163" t="s">
        <v>1005</v>
      </c>
      <c r="Q61" s="164" t="s">
        <v>1518</v>
      </c>
      <c r="R61" s="113" t="s">
        <v>61</v>
      </c>
      <c r="S61" s="119" t="s">
        <v>829</v>
      </c>
      <c r="T61" s="113" t="s">
        <v>194</v>
      </c>
      <c r="U61" s="113" t="s">
        <v>1224</v>
      </c>
      <c r="V61" s="120">
        <v>93.2</v>
      </c>
      <c r="W61" s="114"/>
      <c r="X61" s="118" t="s">
        <v>58</v>
      </c>
      <c r="Y61" s="120">
        <v>93.2</v>
      </c>
      <c r="Z61" s="121" t="s">
        <v>223</v>
      </c>
      <c r="AA61" s="117" t="s">
        <v>1368</v>
      </c>
      <c r="AB61" s="115"/>
      <c r="AC61" s="113" t="s">
        <v>1367</v>
      </c>
      <c r="AD61" s="151" t="s">
        <v>4</v>
      </c>
      <c r="AE61" s="165" t="s">
        <v>1519</v>
      </c>
    </row>
    <row r="62" spans="1:31" s="121" customFormat="1" hidden="1" x14ac:dyDescent="0.2">
      <c r="A62" s="113" t="s">
        <v>1328</v>
      </c>
      <c r="B62" s="114">
        <v>2008</v>
      </c>
      <c r="C62" s="113" t="s">
        <v>1342</v>
      </c>
      <c r="D62" s="239" t="s">
        <v>1538</v>
      </c>
      <c r="E62" s="113" t="s">
        <v>16</v>
      </c>
      <c r="F62" s="116" t="s">
        <v>1331</v>
      </c>
      <c r="G62" s="116">
        <v>47.638829999999999</v>
      </c>
      <c r="H62" s="116">
        <v>-122.414</v>
      </c>
      <c r="I62" s="117" t="s">
        <v>1353</v>
      </c>
      <c r="J62" s="114"/>
      <c r="K62" s="125" t="s">
        <v>4</v>
      </c>
      <c r="L62" s="113" t="s">
        <v>5</v>
      </c>
      <c r="M62" s="114"/>
      <c r="N62" s="113" t="s">
        <v>1246</v>
      </c>
      <c r="O62" s="113" t="s">
        <v>194</v>
      </c>
      <c r="P62" s="163" t="s">
        <v>1005</v>
      </c>
      <c r="Q62" s="164" t="s">
        <v>1518</v>
      </c>
      <c r="R62" s="113" t="s">
        <v>61</v>
      </c>
      <c r="S62" s="119" t="s">
        <v>829</v>
      </c>
      <c r="T62" s="113" t="s">
        <v>194</v>
      </c>
      <c r="U62" s="113" t="s">
        <v>1224</v>
      </c>
      <c r="V62" s="120">
        <v>191</v>
      </c>
      <c r="W62" s="114"/>
      <c r="X62" s="118" t="s">
        <v>58</v>
      </c>
      <c r="Y62" s="120">
        <v>191</v>
      </c>
      <c r="Z62" s="121" t="s">
        <v>223</v>
      </c>
      <c r="AA62" s="117" t="s">
        <v>1368</v>
      </c>
      <c r="AB62" s="115"/>
      <c r="AC62" s="113" t="s">
        <v>1367</v>
      </c>
      <c r="AD62" s="151" t="s">
        <v>4</v>
      </c>
      <c r="AE62" s="165" t="s">
        <v>1519</v>
      </c>
    </row>
    <row r="63" spans="1:31" s="121" customFormat="1" hidden="1" x14ac:dyDescent="0.2">
      <c r="A63" s="113" t="s">
        <v>1328</v>
      </c>
      <c r="B63" s="114">
        <v>2008</v>
      </c>
      <c r="C63" s="113" t="s">
        <v>1342</v>
      </c>
      <c r="D63" s="239" t="s">
        <v>1538</v>
      </c>
      <c r="E63" s="113" t="s">
        <v>1351</v>
      </c>
      <c r="F63" s="116" t="s">
        <v>1332</v>
      </c>
      <c r="G63" s="116">
        <v>48.3825</v>
      </c>
      <c r="H63" s="116">
        <v>-124.72799999999999</v>
      </c>
      <c r="I63" s="117" t="s">
        <v>1354</v>
      </c>
      <c r="J63" s="114"/>
      <c r="K63" s="125" t="s">
        <v>4</v>
      </c>
      <c r="L63" s="113" t="s">
        <v>5</v>
      </c>
      <c r="M63" s="114"/>
      <c r="N63" s="113" t="s">
        <v>1246</v>
      </c>
      <c r="O63" s="113" t="s">
        <v>194</v>
      </c>
      <c r="P63" s="163" t="s">
        <v>1005</v>
      </c>
      <c r="Q63" s="164" t="s">
        <v>1518</v>
      </c>
      <c r="R63" s="113" t="s">
        <v>61</v>
      </c>
      <c r="S63" s="119" t="s">
        <v>829</v>
      </c>
      <c r="T63" s="113" t="s">
        <v>194</v>
      </c>
      <c r="U63" s="113" t="s">
        <v>1224</v>
      </c>
      <c r="V63" s="120">
        <v>7.2999999999999995E-2</v>
      </c>
      <c r="W63" s="114"/>
      <c r="X63" s="118" t="s">
        <v>58</v>
      </c>
      <c r="Y63" s="120">
        <v>7.2999999999999995E-2</v>
      </c>
      <c r="Z63" s="121" t="s">
        <v>223</v>
      </c>
      <c r="AA63" s="117" t="s">
        <v>1368</v>
      </c>
      <c r="AB63" s="115"/>
      <c r="AC63" s="113" t="s">
        <v>1367</v>
      </c>
      <c r="AD63" s="151" t="s">
        <v>4</v>
      </c>
      <c r="AE63" s="165" t="s">
        <v>1519</v>
      </c>
    </row>
    <row r="64" spans="1:31" s="121" customFormat="1" hidden="1" x14ac:dyDescent="0.2">
      <c r="A64" s="113" t="s">
        <v>1328</v>
      </c>
      <c r="B64" s="114">
        <v>2008</v>
      </c>
      <c r="C64" s="113" t="s">
        <v>1342</v>
      </c>
      <c r="D64" s="239" t="s">
        <v>1538</v>
      </c>
      <c r="E64" s="113" t="s">
        <v>426</v>
      </c>
      <c r="F64" s="116" t="s">
        <v>1333</v>
      </c>
      <c r="G64" s="116">
        <v>48.99033</v>
      </c>
      <c r="H64" s="116">
        <v>-123.08799999999999</v>
      </c>
      <c r="I64" s="117" t="s">
        <v>1355</v>
      </c>
      <c r="J64" s="114"/>
      <c r="K64" s="125" t="s">
        <v>4</v>
      </c>
      <c r="L64" s="113" t="s">
        <v>5</v>
      </c>
      <c r="M64" s="114"/>
      <c r="N64" s="113" t="s">
        <v>1246</v>
      </c>
      <c r="O64" s="113" t="s">
        <v>194</v>
      </c>
      <c r="P64" s="163" t="s">
        <v>1005</v>
      </c>
      <c r="Q64" s="164" t="s">
        <v>1518</v>
      </c>
      <c r="R64" s="113" t="s">
        <v>61</v>
      </c>
      <c r="S64" s="119" t="s">
        <v>829</v>
      </c>
      <c r="T64" s="113" t="s">
        <v>194</v>
      </c>
      <c r="U64" s="113" t="s">
        <v>1224</v>
      </c>
      <c r="V64" s="120">
        <v>10.199999999999999</v>
      </c>
      <c r="W64" s="114"/>
      <c r="X64" s="118" t="s">
        <v>58</v>
      </c>
      <c r="Y64" s="120">
        <v>10.199999999999999</v>
      </c>
      <c r="Z64" s="121" t="s">
        <v>223</v>
      </c>
      <c r="AA64" s="117" t="s">
        <v>1368</v>
      </c>
      <c r="AB64" s="115"/>
      <c r="AC64" s="113" t="s">
        <v>1367</v>
      </c>
      <c r="AD64" s="151" t="s">
        <v>4</v>
      </c>
      <c r="AE64" s="165" t="s">
        <v>1519</v>
      </c>
    </row>
    <row r="65" spans="1:31" s="121" customFormat="1" hidden="1" x14ac:dyDescent="0.2">
      <c r="A65" s="113" t="s">
        <v>1328</v>
      </c>
      <c r="B65" s="114">
        <v>2009</v>
      </c>
      <c r="C65" s="113" t="s">
        <v>1342</v>
      </c>
      <c r="D65" s="239" t="s">
        <v>1538</v>
      </c>
      <c r="E65" s="113" t="s">
        <v>1348</v>
      </c>
      <c r="F65" s="116" t="s">
        <v>1334</v>
      </c>
      <c r="G65" s="116">
        <v>48.175240000000002</v>
      </c>
      <c r="H65" s="116">
        <v>-122.47799999999999</v>
      </c>
      <c r="I65" s="117" t="s">
        <v>1356</v>
      </c>
      <c r="J65" s="114"/>
      <c r="K65" s="125" t="s">
        <v>4</v>
      </c>
      <c r="L65" s="113" t="s">
        <v>5</v>
      </c>
      <c r="M65" s="114"/>
      <c r="N65" s="113" t="s">
        <v>1246</v>
      </c>
      <c r="O65" s="113" t="s">
        <v>194</v>
      </c>
      <c r="P65" s="163" t="s">
        <v>1005</v>
      </c>
      <c r="Q65" s="164" t="s">
        <v>1518</v>
      </c>
      <c r="R65" s="113" t="s">
        <v>61</v>
      </c>
      <c r="S65" s="119" t="s">
        <v>829</v>
      </c>
      <c r="T65" s="113" t="s">
        <v>194</v>
      </c>
      <c r="U65" s="113" t="s">
        <v>1224</v>
      </c>
      <c r="V65" s="120">
        <v>18.600000000000001</v>
      </c>
      <c r="W65" s="114"/>
      <c r="X65" s="118" t="s">
        <v>58</v>
      </c>
      <c r="Y65" s="120">
        <v>18.600000000000001</v>
      </c>
      <c r="Z65" s="121" t="s">
        <v>223</v>
      </c>
      <c r="AA65" s="117" t="s">
        <v>1368</v>
      </c>
      <c r="AB65" s="115"/>
      <c r="AC65" s="113" t="s">
        <v>1367</v>
      </c>
      <c r="AD65" s="151" t="s">
        <v>4</v>
      </c>
      <c r="AE65" s="165" t="s">
        <v>1519</v>
      </c>
    </row>
    <row r="66" spans="1:31" s="121" customFormat="1" hidden="1" x14ac:dyDescent="0.2">
      <c r="A66" s="113" t="s">
        <v>1328</v>
      </c>
      <c r="B66" s="114">
        <v>2006</v>
      </c>
      <c r="C66" s="113" t="s">
        <v>1342</v>
      </c>
      <c r="D66" s="239" t="s">
        <v>1538</v>
      </c>
      <c r="E66" s="113" t="s">
        <v>1349</v>
      </c>
      <c r="F66" s="116" t="s">
        <v>1335</v>
      </c>
      <c r="G66" s="116">
        <v>47.831829999999997</v>
      </c>
      <c r="H66" s="116">
        <v>-122.688</v>
      </c>
      <c r="I66" s="117" t="s">
        <v>1357</v>
      </c>
      <c r="J66" s="114"/>
      <c r="K66" s="125" t="s">
        <v>4</v>
      </c>
      <c r="L66" s="113" t="s">
        <v>5</v>
      </c>
      <c r="M66" s="114"/>
      <c r="N66" s="113" t="s">
        <v>1246</v>
      </c>
      <c r="O66" s="113" t="s">
        <v>194</v>
      </c>
      <c r="P66" s="163" t="s">
        <v>1005</v>
      </c>
      <c r="Q66" s="164" t="s">
        <v>1518</v>
      </c>
      <c r="R66" s="113" t="s">
        <v>61</v>
      </c>
      <c r="S66" s="119" t="s">
        <v>829</v>
      </c>
      <c r="T66" s="113" t="s">
        <v>194</v>
      </c>
      <c r="U66" s="113" t="s">
        <v>1224</v>
      </c>
      <c r="V66" s="120">
        <v>60.8</v>
      </c>
      <c r="W66" s="114"/>
      <c r="X66" s="118" t="s">
        <v>58</v>
      </c>
      <c r="Y66" s="120">
        <v>60.8</v>
      </c>
      <c r="Z66" s="121" t="s">
        <v>223</v>
      </c>
      <c r="AA66" s="117" t="s">
        <v>1368</v>
      </c>
      <c r="AB66" s="115"/>
      <c r="AC66" s="113" t="s">
        <v>1367</v>
      </c>
      <c r="AD66" s="151" t="s">
        <v>4</v>
      </c>
      <c r="AE66" s="165" t="s">
        <v>1519</v>
      </c>
    </row>
    <row r="67" spans="1:31" s="121" customFormat="1" hidden="1" x14ac:dyDescent="0.2">
      <c r="A67" s="113" t="s">
        <v>1328</v>
      </c>
      <c r="B67" s="114">
        <v>2009</v>
      </c>
      <c r="C67" s="113" t="s">
        <v>1342</v>
      </c>
      <c r="D67" s="239" t="s">
        <v>1538</v>
      </c>
      <c r="E67" s="113" t="s">
        <v>1343</v>
      </c>
      <c r="F67" s="116" t="s">
        <v>1336</v>
      </c>
      <c r="G67" s="116">
        <v>48.009500000000003</v>
      </c>
      <c r="H67" s="116">
        <v>-122.32599999999999</v>
      </c>
      <c r="I67" s="117" t="s">
        <v>1358</v>
      </c>
      <c r="J67" s="114"/>
      <c r="K67" s="125" t="s">
        <v>4</v>
      </c>
      <c r="L67" s="113" t="s">
        <v>5</v>
      </c>
      <c r="M67" s="114"/>
      <c r="N67" s="113" t="s">
        <v>1246</v>
      </c>
      <c r="O67" s="113" t="s">
        <v>194</v>
      </c>
      <c r="P67" s="163" t="s">
        <v>1509</v>
      </c>
      <c r="Q67" s="164" t="s">
        <v>1510</v>
      </c>
      <c r="R67" s="113" t="s">
        <v>61</v>
      </c>
      <c r="S67" s="119" t="s">
        <v>829</v>
      </c>
      <c r="T67" s="113" t="s">
        <v>194</v>
      </c>
      <c r="U67" s="113" t="s">
        <v>1224</v>
      </c>
      <c r="V67" s="120">
        <v>1.27</v>
      </c>
      <c r="W67" s="114"/>
      <c r="X67" s="118" t="s">
        <v>58</v>
      </c>
      <c r="Y67" s="120">
        <v>1.27</v>
      </c>
      <c r="Z67" s="121" t="s">
        <v>223</v>
      </c>
      <c r="AA67" s="117" t="s">
        <v>1368</v>
      </c>
      <c r="AB67" s="115"/>
      <c r="AC67" s="113" t="s">
        <v>1367</v>
      </c>
      <c r="AD67" s="151" t="s">
        <v>4</v>
      </c>
      <c r="AE67" s="165" t="s">
        <v>1519</v>
      </c>
    </row>
    <row r="68" spans="1:31" s="121" customFormat="1" hidden="1" x14ac:dyDescent="0.2">
      <c r="A68" s="113" t="s">
        <v>1328</v>
      </c>
      <c r="B68" s="114">
        <v>2009</v>
      </c>
      <c r="C68" s="113" t="s">
        <v>1342</v>
      </c>
      <c r="D68" s="239" t="s">
        <v>1538</v>
      </c>
      <c r="E68" s="113" t="s">
        <v>1350</v>
      </c>
      <c r="F68" s="116" t="s">
        <v>1337</v>
      </c>
      <c r="G68" s="116">
        <v>48.136519999999997</v>
      </c>
      <c r="H68" s="116">
        <v>-122.36499999999999</v>
      </c>
      <c r="I68" s="117" t="s">
        <v>1359</v>
      </c>
      <c r="J68" s="114"/>
      <c r="K68" s="125" t="s">
        <v>4</v>
      </c>
      <c r="L68" s="113" t="s">
        <v>5</v>
      </c>
      <c r="M68" s="114"/>
      <c r="N68" s="113" t="s">
        <v>1246</v>
      </c>
      <c r="O68" s="113" t="s">
        <v>194</v>
      </c>
      <c r="P68" s="163" t="s">
        <v>1509</v>
      </c>
      <c r="Q68" s="164" t="s">
        <v>1510</v>
      </c>
      <c r="R68" s="113" t="s">
        <v>61</v>
      </c>
      <c r="S68" s="119" t="s">
        <v>829</v>
      </c>
      <c r="T68" s="113" t="s">
        <v>194</v>
      </c>
      <c r="U68" s="113" t="s">
        <v>1224</v>
      </c>
      <c r="V68" s="120">
        <v>0.61199999999999999</v>
      </c>
      <c r="W68" s="114"/>
      <c r="X68" s="118" t="s">
        <v>58</v>
      </c>
      <c r="Y68" s="120">
        <v>0.61199999999999999</v>
      </c>
      <c r="Z68" s="121" t="s">
        <v>223</v>
      </c>
      <c r="AA68" s="117" t="s">
        <v>1368</v>
      </c>
      <c r="AB68" s="115"/>
      <c r="AC68" s="113" t="s">
        <v>1367</v>
      </c>
      <c r="AD68" s="151" t="s">
        <v>4</v>
      </c>
      <c r="AE68" s="165" t="s">
        <v>1519</v>
      </c>
    </row>
    <row r="69" spans="1:31" s="121" customFormat="1" hidden="1" x14ac:dyDescent="0.2">
      <c r="A69" s="113" t="s">
        <v>1328</v>
      </c>
      <c r="B69" s="114">
        <v>2009</v>
      </c>
      <c r="C69" s="113" t="s">
        <v>1342</v>
      </c>
      <c r="D69" s="239" t="s">
        <v>1538</v>
      </c>
      <c r="E69" s="113" t="s">
        <v>1344</v>
      </c>
      <c r="F69" s="116" t="s">
        <v>1338</v>
      </c>
      <c r="G69" s="116">
        <v>47.949680000000001</v>
      </c>
      <c r="H69" s="116">
        <v>-122.30200000000001</v>
      </c>
      <c r="I69" s="117" t="s">
        <v>1360</v>
      </c>
      <c r="J69" s="114"/>
      <c r="K69" s="125" t="s">
        <v>4</v>
      </c>
      <c r="L69" s="113" t="s">
        <v>5</v>
      </c>
      <c r="M69" s="114"/>
      <c r="N69" s="113" t="s">
        <v>1246</v>
      </c>
      <c r="O69" s="113" t="s">
        <v>194</v>
      </c>
      <c r="P69" s="163" t="s">
        <v>1005</v>
      </c>
      <c r="Q69" s="164" t="s">
        <v>1518</v>
      </c>
      <c r="R69" s="113" t="s">
        <v>61</v>
      </c>
      <c r="S69" s="119" t="s">
        <v>829</v>
      </c>
      <c r="T69" s="113" t="s">
        <v>194</v>
      </c>
      <c r="U69" s="113" t="s">
        <v>1224</v>
      </c>
      <c r="V69" s="120">
        <v>15.8</v>
      </c>
      <c r="W69" s="114"/>
      <c r="X69" s="118" t="s">
        <v>58</v>
      </c>
      <c r="Y69" s="120">
        <v>15.8</v>
      </c>
      <c r="Z69" s="121" t="s">
        <v>223</v>
      </c>
      <c r="AA69" s="117" t="s">
        <v>1368</v>
      </c>
      <c r="AB69" s="115"/>
      <c r="AC69" s="113" t="s">
        <v>1367</v>
      </c>
      <c r="AD69" s="151" t="s">
        <v>4</v>
      </c>
      <c r="AE69" s="165" t="s">
        <v>1519</v>
      </c>
    </row>
    <row r="70" spans="1:31" s="121" customFormat="1" hidden="1" x14ac:dyDescent="0.2">
      <c r="A70" s="113" t="s">
        <v>1328</v>
      </c>
      <c r="B70" s="114">
        <v>2008</v>
      </c>
      <c r="C70" s="113" t="s">
        <v>1342</v>
      </c>
      <c r="D70" s="239" t="s">
        <v>1538</v>
      </c>
      <c r="E70" s="113" t="s">
        <v>366</v>
      </c>
      <c r="F70" s="116" t="s">
        <v>1329</v>
      </c>
      <c r="G70" s="116">
        <v>48.104669999999999</v>
      </c>
      <c r="H70" s="116">
        <v>-122.77800000000001</v>
      </c>
      <c r="I70" s="117" t="s">
        <v>1361</v>
      </c>
      <c r="J70" s="114"/>
      <c r="K70" s="125" t="s">
        <v>4</v>
      </c>
      <c r="L70" s="113" t="s">
        <v>5</v>
      </c>
      <c r="M70" s="114"/>
      <c r="N70" s="113" t="s">
        <v>1246</v>
      </c>
      <c r="O70" s="113" t="s">
        <v>194</v>
      </c>
      <c r="P70" s="163" t="s">
        <v>1005</v>
      </c>
      <c r="Q70" s="164" t="s">
        <v>1518</v>
      </c>
      <c r="R70" s="113" t="s">
        <v>61</v>
      </c>
      <c r="S70" s="119" t="s">
        <v>829</v>
      </c>
      <c r="T70" s="113" t="s">
        <v>194</v>
      </c>
      <c r="U70" s="113" t="s">
        <v>1224</v>
      </c>
      <c r="V70" s="120">
        <v>1912</v>
      </c>
      <c r="W70" s="114"/>
      <c r="X70" s="118" t="s">
        <v>58</v>
      </c>
      <c r="Y70" s="120">
        <v>1912</v>
      </c>
      <c r="Z70" s="121" t="s">
        <v>223</v>
      </c>
      <c r="AA70" s="117" t="s">
        <v>1368</v>
      </c>
      <c r="AB70" s="115"/>
      <c r="AC70" s="113" t="s">
        <v>1367</v>
      </c>
      <c r="AD70" s="151" t="s">
        <v>4</v>
      </c>
      <c r="AE70" s="165" t="s">
        <v>1519</v>
      </c>
    </row>
    <row r="71" spans="1:31" s="121" customFormat="1" hidden="1" x14ac:dyDescent="0.2">
      <c r="A71" s="113" t="s">
        <v>1328</v>
      </c>
      <c r="B71" s="114">
        <v>2002</v>
      </c>
      <c r="C71" s="113" t="s">
        <v>1342</v>
      </c>
      <c r="D71" s="239" t="s">
        <v>1538</v>
      </c>
      <c r="E71" s="113" t="s">
        <v>1345</v>
      </c>
      <c r="F71" s="116" t="s">
        <v>1339</v>
      </c>
      <c r="G71" s="116">
        <v>47.523330000000001</v>
      </c>
      <c r="H71" s="116">
        <v>-122.39400000000001</v>
      </c>
      <c r="I71" s="117" t="s">
        <v>1362</v>
      </c>
      <c r="J71" s="114"/>
      <c r="K71" s="125" t="s">
        <v>4</v>
      </c>
      <c r="L71" s="113" t="s">
        <v>5</v>
      </c>
      <c r="M71" s="114"/>
      <c r="N71" s="113" t="s">
        <v>1246</v>
      </c>
      <c r="O71" s="113" t="s">
        <v>194</v>
      </c>
      <c r="P71" s="163" t="s">
        <v>1005</v>
      </c>
      <c r="Q71" s="164" t="s">
        <v>1518</v>
      </c>
      <c r="R71" s="113" t="s">
        <v>61</v>
      </c>
      <c r="S71" s="119" t="s">
        <v>829</v>
      </c>
      <c r="T71" s="113" t="s">
        <v>194</v>
      </c>
      <c r="U71" s="113" t="s">
        <v>1224</v>
      </c>
      <c r="V71" s="120">
        <v>133</v>
      </c>
      <c r="W71" s="114"/>
      <c r="X71" s="118" t="s">
        <v>58</v>
      </c>
      <c r="Y71" s="120">
        <v>133</v>
      </c>
      <c r="Z71" s="121" t="s">
        <v>223</v>
      </c>
      <c r="AA71" s="117" t="s">
        <v>1368</v>
      </c>
      <c r="AB71" s="115"/>
      <c r="AC71" s="113" t="s">
        <v>1367</v>
      </c>
      <c r="AD71" s="151" t="s">
        <v>4</v>
      </c>
      <c r="AE71" s="165" t="s">
        <v>1519</v>
      </c>
    </row>
    <row r="72" spans="1:31" s="121" customFormat="1" hidden="1" x14ac:dyDescent="0.2">
      <c r="A72" s="113" t="s">
        <v>1328</v>
      </c>
      <c r="B72" s="114">
        <v>2008</v>
      </c>
      <c r="C72" s="113" t="s">
        <v>1342</v>
      </c>
      <c r="D72" s="239" t="s">
        <v>1538</v>
      </c>
      <c r="E72" s="113" t="s">
        <v>1346</v>
      </c>
      <c r="F72" s="116" t="s">
        <v>1340</v>
      </c>
      <c r="G72" s="116">
        <v>47.585169999999998</v>
      </c>
      <c r="H72" s="116">
        <v>-122.571</v>
      </c>
      <c r="I72" s="117" t="s">
        <v>1363</v>
      </c>
      <c r="J72" s="114"/>
      <c r="K72" s="125" t="s">
        <v>4</v>
      </c>
      <c r="L72" s="113" t="s">
        <v>5</v>
      </c>
      <c r="M72" s="114"/>
      <c r="N72" s="113" t="s">
        <v>1246</v>
      </c>
      <c r="O72" s="113" t="s">
        <v>194</v>
      </c>
      <c r="P72" s="163" t="s">
        <v>1005</v>
      </c>
      <c r="Q72" s="164" t="s">
        <v>1518</v>
      </c>
      <c r="R72" s="113" t="s">
        <v>61</v>
      </c>
      <c r="S72" s="119" t="s">
        <v>829</v>
      </c>
      <c r="T72" s="113" t="s">
        <v>194</v>
      </c>
      <c r="U72" s="113" t="s">
        <v>1224</v>
      </c>
      <c r="V72" s="120">
        <v>9.9</v>
      </c>
      <c r="W72" s="114"/>
      <c r="X72" s="118" t="s">
        <v>58</v>
      </c>
      <c r="Y72" s="120">
        <v>9.9</v>
      </c>
      <c r="Z72" s="121" t="s">
        <v>223</v>
      </c>
      <c r="AA72" s="117" t="s">
        <v>1368</v>
      </c>
      <c r="AB72" s="115"/>
      <c r="AC72" s="113" t="s">
        <v>1367</v>
      </c>
      <c r="AD72" s="151" t="s">
        <v>4</v>
      </c>
      <c r="AE72" s="165" t="s">
        <v>1519</v>
      </c>
    </row>
    <row r="73" spans="1:31" s="121" customFormat="1" hidden="1" x14ac:dyDescent="0.2">
      <c r="A73" s="113" t="s">
        <v>1328</v>
      </c>
      <c r="B73" s="114">
        <v>2008</v>
      </c>
      <c r="C73" s="113" t="s">
        <v>1342</v>
      </c>
      <c r="D73" s="239" t="s">
        <v>1538</v>
      </c>
      <c r="E73" s="113" t="s">
        <v>1347</v>
      </c>
      <c r="F73" s="116" t="s">
        <v>1341</v>
      </c>
      <c r="G73" s="116">
        <v>47.905329999999999</v>
      </c>
      <c r="H73" s="116">
        <v>-122.377</v>
      </c>
      <c r="I73" s="117" t="s">
        <v>1364</v>
      </c>
      <c r="J73" s="114"/>
      <c r="K73" s="125" t="s">
        <v>4</v>
      </c>
      <c r="L73" s="113" t="s">
        <v>5</v>
      </c>
      <c r="M73" s="114"/>
      <c r="N73" s="113" t="s">
        <v>1246</v>
      </c>
      <c r="O73" s="113" t="s">
        <v>194</v>
      </c>
      <c r="P73" s="163" t="s">
        <v>1005</v>
      </c>
      <c r="Q73" s="164" t="s">
        <v>1518</v>
      </c>
      <c r="R73" s="113" t="s">
        <v>61</v>
      </c>
      <c r="S73" s="119" t="s">
        <v>829</v>
      </c>
      <c r="T73" s="113" t="s">
        <v>194</v>
      </c>
      <c r="U73" s="113" t="s">
        <v>1224</v>
      </c>
      <c r="V73" s="120">
        <v>26.6</v>
      </c>
      <c r="W73" s="114"/>
      <c r="X73" s="118" t="s">
        <v>58</v>
      </c>
      <c r="Y73" s="120">
        <v>26.6</v>
      </c>
      <c r="Z73" s="121" t="s">
        <v>223</v>
      </c>
      <c r="AA73" s="117" t="s">
        <v>1368</v>
      </c>
      <c r="AB73" s="115"/>
      <c r="AC73" s="113" t="s">
        <v>1367</v>
      </c>
      <c r="AD73" s="151" t="s">
        <v>4</v>
      </c>
      <c r="AE73" s="165" t="s">
        <v>1519</v>
      </c>
    </row>
    <row r="75" spans="1:31" x14ac:dyDescent="0.2">
      <c r="Y75" s="49"/>
    </row>
  </sheetData>
  <autoFilter ref="A2:AE73" xr:uid="{00000000-0009-0000-0000-000001000000}">
    <filterColumn colId="29">
      <filters>
        <filter val="Y"/>
      </filters>
    </filterColumn>
    <sortState xmlns:xlrd2="http://schemas.microsoft.com/office/spreadsheetml/2017/richdata2" ref="A9:AE60">
      <sortCondition ref="O2:O73"/>
    </sortState>
  </autoFilter>
  <pageMargins left="0.25" right="0.25" top="0.75" bottom="0.75" header="0.3" footer="0.3"/>
  <pageSetup paperSize="17" scale="95" fitToHeight="0" orientation="landscape" r:id="rId1"/>
  <headerFooter>
    <oddFooter>&amp;LWindward Environmental&amp;CDraft&amp;RJune 10, 2011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92D050"/>
    <pageSetUpPr fitToPage="1"/>
  </sheetPr>
  <dimension ref="A1:AP349"/>
  <sheetViews>
    <sheetView zoomScaleNormal="100" zoomScaleSheetLayoutView="70" workbookViewId="0">
      <pane ySplit="2" topLeftCell="A3" activePane="bottomLeft" state="frozen"/>
      <selection pane="bottomLeft"/>
    </sheetView>
  </sheetViews>
  <sheetFormatPr defaultColWidth="9.140625" defaultRowHeight="12" x14ac:dyDescent="0.2"/>
  <cols>
    <col min="1" max="1" width="30" style="19" customWidth="1"/>
    <col min="2" max="2" width="9.28515625" style="18" customWidth="1"/>
    <col min="3" max="3" width="8" style="19" customWidth="1"/>
    <col min="4" max="4" width="19.7109375" style="19" customWidth="1"/>
    <col min="5" max="5" width="17.7109375" style="19" customWidth="1"/>
    <col min="6" max="6" width="19.5703125" style="19" customWidth="1"/>
    <col min="7" max="7" width="13.7109375" style="19" customWidth="1"/>
    <col min="8" max="8" width="13" style="19" customWidth="1"/>
    <col min="9" max="9" width="16.42578125" style="225" customWidth="1"/>
    <col min="10" max="10" width="9.5703125" style="18" hidden="1" customWidth="1"/>
    <col min="11" max="11" width="8.7109375" style="19" hidden="1" customWidth="1"/>
    <col min="12" max="12" width="10.5703125" style="19" hidden="1" customWidth="1"/>
    <col min="13" max="13" width="11.5703125" style="24" hidden="1" customWidth="1"/>
    <col min="14" max="14" width="9.140625" style="19" hidden="1" customWidth="1"/>
    <col min="15" max="15" width="9.28515625" style="19" customWidth="1"/>
    <col min="16" max="16" width="18.7109375" style="19" hidden="1" customWidth="1"/>
    <col min="17" max="17" width="17.7109375" style="19" customWidth="1"/>
    <col min="18" max="18" width="16.140625" style="19" customWidth="1"/>
    <col min="19" max="19" width="17.5703125" style="19" hidden="1" customWidth="1"/>
    <col min="20" max="20" width="17.28515625" style="19" customWidth="1"/>
    <col min="21" max="21" width="16" style="19" customWidth="1"/>
    <col min="22" max="22" width="7.7109375" style="18" customWidth="1"/>
    <col min="23" max="23" width="8" style="18" bestFit="1" customWidth="1"/>
    <col min="24" max="24" width="8" style="18" customWidth="1"/>
    <col min="25" max="25" width="11.42578125" style="18" customWidth="1"/>
    <col min="26" max="26" width="9.5703125" style="19" bestFit="1" customWidth="1"/>
    <col min="27" max="27" width="23.42578125" style="19" hidden="1" customWidth="1"/>
    <col min="28" max="28" width="13.7109375" style="19" hidden="1" customWidth="1"/>
    <col min="29" max="29" width="32" style="19" hidden="1" customWidth="1"/>
    <col min="30" max="30" width="9.140625" style="18"/>
    <col min="31" max="31" width="62.42578125" style="19" customWidth="1"/>
    <col min="32" max="16384" width="9.140625" style="19"/>
  </cols>
  <sheetData>
    <row r="1" spans="1:31" s="17" customFormat="1" ht="15" x14ac:dyDescent="0.25">
      <c r="A1" s="55" t="s">
        <v>1545</v>
      </c>
      <c r="B1" s="18"/>
      <c r="C1" s="19"/>
      <c r="F1" s="19"/>
      <c r="I1" s="237"/>
      <c r="J1" s="18"/>
      <c r="Q1" s="19"/>
      <c r="V1" s="18"/>
      <c r="W1" s="18"/>
      <c r="X1" s="18"/>
      <c r="Y1" s="18"/>
      <c r="AB1" s="19"/>
      <c r="AD1" s="18"/>
    </row>
    <row r="2" spans="1:31" s="15" customFormat="1" ht="36" x14ac:dyDescent="0.2">
      <c r="A2" s="22" t="s">
        <v>0</v>
      </c>
      <c r="B2" s="22" t="s">
        <v>1153</v>
      </c>
      <c r="C2" s="22" t="s">
        <v>1120</v>
      </c>
      <c r="D2" s="22" t="s">
        <v>1115</v>
      </c>
      <c r="E2" s="22" t="s">
        <v>575</v>
      </c>
      <c r="F2" s="22" t="s">
        <v>1105</v>
      </c>
      <c r="G2" s="22" t="s">
        <v>174</v>
      </c>
      <c r="H2" s="22" t="s">
        <v>175</v>
      </c>
      <c r="I2" s="22" t="s">
        <v>1125</v>
      </c>
      <c r="J2" s="22" t="s">
        <v>1108</v>
      </c>
      <c r="K2" s="27" t="s">
        <v>1121</v>
      </c>
      <c r="L2" s="22" t="s">
        <v>1109</v>
      </c>
      <c r="M2" s="23" t="s">
        <v>1127</v>
      </c>
      <c r="N2" s="22" t="s">
        <v>172</v>
      </c>
      <c r="O2" s="22" t="s">
        <v>1254</v>
      </c>
      <c r="P2" s="22" t="s">
        <v>1252</v>
      </c>
      <c r="Q2" s="22" t="s">
        <v>1</v>
      </c>
      <c r="R2" s="22" t="s">
        <v>1152</v>
      </c>
      <c r="S2" s="22" t="s">
        <v>1251</v>
      </c>
      <c r="T2" s="22" t="s">
        <v>1237</v>
      </c>
      <c r="U2" s="22" t="s">
        <v>104</v>
      </c>
      <c r="V2" s="22" t="s">
        <v>1110</v>
      </c>
      <c r="W2" s="22" t="s">
        <v>173</v>
      </c>
      <c r="X2" s="22" t="s">
        <v>1155</v>
      </c>
      <c r="Y2" s="22" t="s">
        <v>1111</v>
      </c>
      <c r="Z2" s="22" t="s">
        <v>1119</v>
      </c>
      <c r="AA2" s="27" t="s">
        <v>1117</v>
      </c>
      <c r="AB2" s="27" t="s">
        <v>1118</v>
      </c>
      <c r="AC2" s="22" t="s">
        <v>1116</v>
      </c>
      <c r="AD2" s="27" t="s">
        <v>1323</v>
      </c>
      <c r="AE2" s="27" t="s">
        <v>1322</v>
      </c>
    </row>
    <row r="3" spans="1:31" x14ac:dyDescent="0.2">
      <c r="A3" s="1" t="s">
        <v>901</v>
      </c>
      <c r="B3" s="12">
        <v>2006</v>
      </c>
      <c r="C3" s="19" t="s">
        <v>1114</v>
      </c>
      <c r="D3" s="3" t="s">
        <v>1147</v>
      </c>
      <c r="E3" s="1" t="s">
        <v>568</v>
      </c>
      <c r="F3" s="1" t="s">
        <v>907</v>
      </c>
      <c r="G3" s="1">
        <v>48.163222222222203</v>
      </c>
      <c r="H3" s="1">
        <v>-123.128341666666</v>
      </c>
      <c r="I3" s="1" t="s">
        <v>939</v>
      </c>
      <c r="J3" s="12"/>
      <c r="K3" s="1" t="s">
        <v>4</v>
      </c>
      <c r="L3" s="1" t="s">
        <v>4</v>
      </c>
      <c r="M3" s="1">
        <v>1</v>
      </c>
      <c r="N3" s="1" t="s">
        <v>6</v>
      </c>
      <c r="O3" s="1" t="s">
        <v>177</v>
      </c>
      <c r="P3" s="1" t="s">
        <v>879</v>
      </c>
      <c r="Q3" s="1" t="s">
        <v>1195</v>
      </c>
      <c r="R3" s="5" t="s">
        <v>189</v>
      </c>
      <c r="S3" s="5" t="s">
        <v>219</v>
      </c>
      <c r="T3" s="1" t="s">
        <v>177</v>
      </c>
      <c r="U3" s="1" t="s">
        <v>1225</v>
      </c>
      <c r="V3" s="12">
        <v>1.5800000000000002E-2</v>
      </c>
      <c r="W3" s="25"/>
      <c r="X3" s="25" t="s">
        <v>58</v>
      </c>
      <c r="Y3" s="12">
        <v>1.5800000000000002E-2</v>
      </c>
      <c r="Z3" s="2" t="s">
        <v>1143</v>
      </c>
      <c r="AD3" s="127" t="s">
        <v>5</v>
      </c>
    </row>
    <row r="4" spans="1:31" s="96" customFormat="1" hidden="1" x14ac:dyDescent="0.2">
      <c r="A4" s="73" t="s">
        <v>757</v>
      </c>
      <c r="B4" s="74">
        <v>2003</v>
      </c>
      <c r="C4" s="14" t="s">
        <v>1248</v>
      </c>
      <c r="D4" s="3" t="s">
        <v>1144</v>
      </c>
      <c r="E4" s="83" t="s">
        <v>1136</v>
      </c>
      <c r="F4" s="73" t="s">
        <v>793</v>
      </c>
      <c r="G4" s="83">
        <v>48.508394000000003</v>
      </c>
      <c r="H4" s="83">
        <v>-122.590177</v>
      </c>
      <c r="I4" s="73" t="s">
        <v>793</v>
      </c>
      <c r="J4" s="74"/>
      <c r="K4" s="73" t="s">
        <v>4</v>
      </c>
      <c r="L4" s="73" t="s">
        <v>5</v>
      </c>
      <c r="M4" s="157" t="s">
        <v>1141</v>
      </c>
      <c r="N4" s="73" t="s">
        <v>6</v>
      </c>
      <c r="O4" s="73" t="s">
        <v>1235</v>
      </c>
      <c r="P4" s="73" t="s">
        <v>21</v>
      </c>
      <c r="Q4" s="73" t="s">
        <v>22</v>
      </c>
      <c r="R4" s="73" t="s">
        <v>189</v>
      </c>
      <c r="S4" s="73" t="s">
        <v>876</v>
      </c>
      <c r="T4" s="73" t="s">
        <v>1239</v>
      </c>
      <c r="U4" s="73" t="s">
        <v>1225</v>
      </c>
      <c r="V4" s="94">
        <v>3.9E-2</v>
      </c>
      <c r="W4" s="94"/>
      <c r="X4" s="94" t="s">
        <v>58</v>
      </c>
      <c r="Y4" s="94">
        <v>3.9E-2</v>
      </c>
      <c r="Z4" s="95" t="s">
        <v>1143</v>
      </c>
      <c r="AA4" s="96" t="s">
        <v>1207</v>
      </c>
      <c r="AB4" s="96" t="s">
        <v>1206</v>
      </c>
      <c r="AD4" s="160" t="s">
        <v>4</v>
      </c>
      <c r="AE4" s="67" t="s">
        <v>1516</v>
      </c>
    </row>
    <row r="5" spans="1:31" s="96" customFormat="1" hidden="1" x14ac:dyDescent="0.2">
      <c r="A5" s="73" t="s">
        <v>757</v>
      </c>
      <c r="B5" s="74">
        <v>2003</v>
      </c>
      <c r="C5" s="14" t="s">
        <v>1248</v>
      </c>
      <c r="D5" s="3" t="s">
        <v>1144</v>
      </c>
      <c r="E5" s="83" t="s">
        <v>1136</v>
      </c>
      <c r="F5" s="73" t="s">
        <v>794</v>
      </c>
      <c r="G5" s="83">
        <v>48.506341999999997</v>
      </c>
      <c r="H5" s="83">
        <v>-122.55575399999999</v>
      </c>
      <c r="I5" s="73" t="s">
        <v>794</v>
      </c>
      <c r="J5" s="74"/>
      <c r="K5" s="73" t="s">
        <v>4</v>
      </c>
      <c r="L5" s="73" t="s">
        <v>5</v>
      </c>
      <c r="M5" s="157" t="s">
        <v>1141</v>
      </c>
      <c r="N5" s="73" t="s">
        <v>6</v>
      </c>
      <c r="O5" s="73" t="s">
        <v>1235</v>
      </c>
      <c r="P5" s="73" t="s">
        <v>21</v>
      </c>
      <c r="Q5" s="73" t="s">
        <v>22</v>
      </c>
      <c r="R5" s="73" t="s">
        <v>189</v>
      </c>
      <c r="S5" s="73" t="s">
        <v>876</v>
      </c>
      <c r="T5" s="73" t="s">
        <v>1239</v>
      </c>
      <c r="U5" s="73" t="s">
        <v>1225</v>
      </c>
      <c r="V5" s="94">
        <v>2.6000000000000002E-2</v>
      </c>
      <c r="W5" s="94"/>
      <c r="X5" s="94" t="s">
        <v>58</v>
      </c>
      <c r="Y5" s="94">
        <v>2.6000000000000002E-2</v>
      </c>
      <c r="Z5" s="95" t="s">
        <v>1143</v>
      </c>
      <c r="AA5" s="96" t="s">
        <v>1207</v>
      </c>
      <c r="AB5" s="96" t="s">
        <v>1206</v>
      </c>
      <c r="AD5" s="160" t="s">
        <v>4</v>
      </c>
      <c r="AE5" s="67" t="s">
        <v>1516</v>
      </c>
    </row>
    <row r="6" spans="1:31" x14ac:dyDescent="0.2">
      <c r="A6" s="1" t="s">
        <v>901</v>
      </c>
      <c r="B6" s="12">
        <v>2006</v>
      </c>
      <c r="C6" s="19" t="s">
        <v>1114</v>
      </c>
      <c r="D6" s="3" t="s">
        <v>1147</v>
      </c>
      <c r="E6" s="1" t="s">
        <v>568</v>
      </c>
      <c r="F6" s="1" t="s">
        <v>907</v>
      </c>
      <c r="G6" s="1">
        <v>48.163222222222203</v>
      </c>
      <c r="H6" s="1">
        <v>-123.128341666666</v>
      </c>
      <c r="I6" s="1" t="s">
        <v>940</v>
      </c>
      <c r="J6" s="12"/>
      <c r="K6" s="1" t="s">
        <v>4</v>
      </c>
      <c r="L6" s="1" t="s">
        <v>4</v>
      </c>
      <c r="M6" s="1">
        <v>1</v>
      </c>
      <c r="N6" s="1" t="s">
        <v>6</v>
      </c>
      <c r="O6" s="1" t="s">
        <v>177</v>
      </c>
      <c r="P6" s="1" t="s">
        <v>879</v>
      </c>
      <c r="Q6" s="1" t="s">
        <v>1195</v>
      </c>
      <c r="R6" s="5" t="s">
        <v>189</v>
      </c>
      <c r="S6" s="5" t="s">
        <v>219</v>
      </c>
      <c r="T6" s="1" t="s">
        <v>177</v>
      </c>
      <c r="U6" s="1" t="s">
        <v>1225</v>
      </c>
      <c r="V6" s="12">
        <v>1.1299999999999999E-2</v>
      </c>
      <c r="W6" s="25"/>
      <c r="X6" s="25" t="s">
        <v>58</v>
      </c>
      <c r="Y6" s="12">
        <v>1.1299999999999999E-2</v>
      </c>
      <c r="Z6" s="2" t="s">
        <v>1143</v>
      </c>
      <c r="AD6" s="127" t="s">
        <v>5</v>
      </c>
    </row>
    <row r="7" spans="1:31" x14ac:dyDescent="0.2">
      <c r="A7" s="1" t="s">
        <v>901</v>
      </c>
      <c r="B7" s="12">
        <v>2006</v>
      </c>
      <c r="C7" s="19" t="s">
        <v>1114</v>
      </c>
      <c r="D7" s="3" t="s">
        <v>1147</v>
      </c>
      <c r="E7" s="1" t="s">
        <v>568</v>
      </c>
      <c r="F7" s="1" t="s">
        <v>907</v>
      </c>
      <c r="G7" s="1">
        <v>48.163222222222203</v>
      </c>
      <c r="H7" s="1">
        <v>-123.128341666666</v>
      </c>
      <c r="I7" s="1" t="s">
        <v>941</v>
      </c>
      <c r="J7" s="12"/>
      <c r="K7" s="1" t="s">
        <v>4</v>
      </c>
      <c r="L7" s="1" t="s">
        <v>4</v>
      </c>
      <c r="M7" s="1">
        <v>1</v>
      </c>
      <c r="N7" s="1" t="s">
        <v>6</v>
      </c>
      <c r="O7" s="1" t="s">
        <v>177</v>
      </c>
      <c r="P7" s="1" t="s">
        <v>879</v>
      </c>
      <c r="Q7" s="1" t="s">
        <v>1195</v>
      </c>
      <c r="R7" s="5" t="s">
        <v>189</v>
      </c>
      <c r="S7" s="5" t="s">
        <v>219</v>
      </c>
      <c r="T7" s="1" t="s">
        <v>177</v>
      </c>
      <c r="U7" s="1" t="s">
        <v>1225</v>
      </c>
      <c r="V7" s="12">
        <v>1.3100000000000001E-2</v>
      </c>
      <c r="W7" s="25"/>
      <c r="X7" s="25" t="s">
        <v>58</v>
      </c>
      <c r="Y7" s="12">
        <v>1.3100000000000001E-2</v>
      </c>
      <c r="Z7" s="2" t="s">
        <v>1143</v>
      </c>
      <c r="AD7" s="127" t="s">
        <v>5</v>
      </c>
    </row>
    <row r="8" spans="1:31" x14ac:dyDescent="0.2">
      <c r="A8" s="1" t="s">
        <v>901</v>
      </c>
      <c r="B8" s="12">
        <v>2006</v>
      </c>
      <c r="C8" s="19" t="s">
        <v>1114</v>
      </c>
      <c r="D8" s="3" t="s">
        <v>1147</v>
      </c>
      <c r="E8" s="1" t="s">
        <v>568</v>
      </c>
      <c r="F8" s="1" t="s">
        <v>907</v>
      </c>
      <c r="G8" s="1">
        <v>48.163222222222203</v>
      </c>
      <c r="H8" s="1">
        <v>-123.128341666666</v>
      </c>
      <c r="I8" s="1" t="s">
        <v>942</v>
      </c>
      <c r="J8" s="12"/>
      <c r="K8" s="1" t="s">
        <v>4</v>
      </c>
      <c r="L8" s="1" t="s">
        <v>4</v>
      </c>
      <c r="M8" s="1">
        <v>1</v>
      </c>
      <c r="N8" s="1" t="s">
        <v>6</v>
      </c>
      <c r="O8" s="1" t="s">
        <v>177</v>
      </c>
      <c r="P8" s="1" t="s">
        <v>879</v>
      </c>
      <c r="Q8" s="1" t="s">
        <v>1195</v>
      </c>
      <c r="R8" s="5" t="s">
        <v>189</v>
      </c>
      <c r="S8" s="5" t="s">
        <v>219</v>
      </c>
      <c r="T8" s="1" t="s">
        <v>177</v>
      </c>
      <c r="U8" s="1" t="s">
        <v>1225</v>
      </c>
      <c r="V8" s="12">
        <v>2.8899999999999999E-2</v>
      </c>
      <c r="W8" s="25"/>
      <c r="X8" s="25" t="s">
        <v>58</v>
      </c>
      <c r="Y8" s="12">
        <v>2.8899999999999999E-2</v>
      </c>
      <c r="Z8" s="2" t="s">
        <v>1143</v>
      </c>
      <c r="AD8" s="127" t="s">
        <v>5</v>
      </c>
    </row>
    <row r="9" spans="1:31" x14ac:dyDescent="0.2">
      <c r="A9" s="1" t="s">
        <v>901</v>
      </c>
      <c r="B9" s="12">
        <v>2006</v>
      </c>
      <c r="C9" s="19" t="s">
        <v>1114</v>
      </c>
      <c r="D9" s="3" t="s">
        <v>1147</v>
      </c>
      <c r="E9" s="1" t="s">
        <v>568</v>
      </c>
      <c r="F9" s="1" t="s">
        <v>907</v>
      </c>
      <c r="G9" s="1">
        <v>48.163222222222203</v>
      </c>
      <c r="H9" s="1">
        <v>-123.128341666666</v>
      </c>
      <c r="I9" s="1" t="s">
        <v>943</v>
      </c>
      <c r="J9" s="12"/>
      <c r="K9" s="1" t="s">
        <v>4</v>
      </c>
      <c r="L9" s="1" t="s">
        <v>4</v>
      </c>
      <c r="M9" s="1">
        <v>1</v>
      </c>
      <c r="N9" s="1" t="s">
        <v>6</v>
      </c>
      <c r="O9" s="1" t="s">
        <v>177</v>
      </c>
      <c r="P9" s="1" t="s">
        <v>879</v>
      </c>
      <c r="Q9" s="1" t="s">
        <v>1195</v>
      </c>
      <c r="R9" s="5" t="s">
        <v>189</v>
      </c>
      <c r="S9" s="5" t="s">
        <v>219</v>
      </c>
      <c r="T9" s="1" t="s">
        <v>177</v>
      </c>
      <c r="U9" s="1" t="s">
        <v>1225</v>
      </c>
      <c r="V9" s="12">
        <v>1.5900000000000001E-2</v>
      </c>
      <c r="W9" s="25"/>
      <c r="X9" s="25" t="s">
        <v>58</v>
      </c>
      <c r="Y9" s="12">
        <v>1.5900000000000001E-2</v>
      </c>
      <c r="Z9" s="2" t="s">
        <v>1143</v>
      </c>
      <c r="AD9" s="127" t="s">
        <v>5</v>
      </c>
    </row>
    <row r="10" spans="1:31" x14ac:dyDescent="0.2">
      <c r="A10" s="1" t="s">
        <v>901</v>
      </c>
      <c r="B10" s="12">
        <v>2006</v>
      </c>
      <c r="C10" s="19" t="s">
        <v>1114</v>
      </c>
      <c r="D10" s="3" t="s">
        <v>1147</v>
      </c>
      <c r="E10" s="1" t="s">
        <v>568</v>
      </c>
      <c r="F10" s="1" t="s">
        <v>907</v>
      </c>
      <c r="G10" s="1">
        <v>48.163222222222203</v>
      </c>
      <c r="H10" s="1">
        <v>-123.128341666666</v>
      </c>
      <c r="I10" s="1" t="s">
        <v>944</v>
      </c>
      <c r="J10" s="12"/>
      <c r="K10" s="1" t="s">
        <v>4</v>
      </c>
      <c r="L10" s="1" t="s">
        <v>4</v>
      </c>
      <c r="M10" s="1">
        <v>1</v>
      </c>
      <c r="N10" s="1" t="s">
        <v>6</v>
      </c>
      <c r="O10" s="1" t="s">
        <v>177</v>
      </c>
      <c r="P10" s="1" t="s">
        <v>879</v>
      </c>
      <c r="Q10" s="1" t="s">
        <v>1195</v>
      </c>
      <c r="R10" s="5" t="s">
        <v>189</v>
      </c>
      <c r="S10" s="5" t="s">
        <v>219</v>
      </c>
      <c r="T10" s="1" t="s">
        <v>177</v>
      </c>
      <c r="U10" s="1" t="s">
        <v>1225</v>
      </c>
      <c r="V10" s="12">
        <v>0.161</v>
      </c>
      <c r="W10" s="25"/>
      <c r="X10" s="25" t="s">
        <v>58</v>
      </c>
      <c r="Y10" s="12">
        <v>0.161</v>
      </c>
      <c r="Z10" s="2" t="s">
        <v>1143</v>
      </c>
      <c r="AD10" s="127" t="s">
        <v>5</v>
      </c>
    </row>
    <row r="11" spans="1:31" x14ac:dyDescent="0.2">
      <c r="A11" s="1" t="s">
        <v>901</v>
      </c>
      <c r="B11" s="12">
        <v>2006</v>
      </c>
      <c r="C11" s="19" t="s">
        <v>1114</v>
      </c>
      <c r="D11" s="3" t="s">
        <v>1147</v>
      </c>
      <c r="E11" s="1" t="s">
        <v>568</v>
      </c>
      <c r="F11" s="1" t="s">
        <v>907</v>
      </c>
      <c r="G11" s="1">
        <v>48.163222222222203</v>
      </c>
      <c r="H11" s="1">
        <v>-123.128341666666</v>
      </c>
      <c r="I11" s="1" t="s">
        <v>945</v>
      </c>
      <c r="J11" s="12"/>
      <c r="K11" s="1" t="s">
        <v>4</v>
      </c>
      <c r="L11" s="1" t="s">
        <v>4</v>
      </c>
      <c r="M11" s="1">
        <v>1</v>
      </c>
      <c r="N11" s="1" t="s">
        <v>6</v>
      </c>
      <c r="O11" s="1" t="s">
        <v>177</v>
      </c>
      <c r="P11" s="1" t="s">
        <v>879</v>
      </c>
      <c r="Q11" s="1" t="s">
        <v>1195</v>
      </c>
      <c r="R11" s="1" t="s">
        <v>189</v>
      </c>
      <c r="S11" s="1" t="s">
        <v>219</v>
      </c>
      <c r="T11" s="1" t="s">
        <v>177</v>
      </c>
      <c r="U11" s="1" t="s">
        <v>1225</v>
      </c>
      <c r="V11" s="12">
        <v>3.9800000000000002E-2</v>
      </c>
      <c r="W11" s="25"/>
      <c r="X11" s="25" t="s">
        <v>58</v>
      </c>
      <c r="Y11" s="12">
        <v>3.9800000000000002E-2</v>
      </c>
      <c r="Z11" s="2" t="s">
        <v>1143</v>
      </c>
      <c r="AD11" s="127" t="s">
        <v>5</v>
      </c>
    </row>
    <row r="12" spans="1:31" x14ac:dyDescent="0.2">
      <c r="A12" s="1" t="s">
        <v>901</v>
      </c>
      <c r="B12" s="12">
        <v>2006</v>
      </c>
      <c r="C12" s="19" t="s">
        <v>1114</v>
      </c>
      <c r="D12" s="3" t="s">
        <v>1147</v>
      </c>
      <c r="E12" s="1" t="s">
        <v>568</v>
      </c>
      <c r="F12" s="1" t="s">
        <v>907</v>
      </c>
      <c r="G12" s="1">
        <v>48.163222222222203</v>
      </c>
      <c r="H12" s="1">
        <v>-123.128341666666</v>
      </c>
      <c r="I12" s="1" t="s">
        <v>946</v>
      </c>
      <c r="J12" s="12"/>
      <c r="K12" s="1" t="s">
        <v>4</v>
      </c>
      <c r="L12" s="1" t="s">
        <v>4</v>
      </c>
      <c r="M12" s="1">
        <v>1</v>
      </c>
      <c r="N12" s="1" t="s">
        <v>6</v>
      </c>
      <c r="O12" s="1" t="s">
        <v>177</v>
      </c>
      <c r="P12" s="1" t="s">
        <v>879</v>
      </c>
      <c r="Q12" s="1" t="s">
        <v>1195</v>
      </c>
      <c r="R12" s="1" t="s">
        <v>189</v>
      </c>
      <c r="S12" s="1" t="s">
        <v>219</v>
      </c>
      <c r="T12" s="1" t="s">
        <v>177</v>
      </c>
      <c r="U12" s="1" t="s">
        <v>1225</v>
      </c>
      <c r="V12" s="12">
        <v>1.9099999999999999E-2</v>
      </c>
      <c r="W12" s="25"/>
      <c r="X12" s="25" t="s">
        <v>58</v>
      </c>
      <c r="Y12" s="12">
        <v>1.9099999999999999E-2</v>
      </c>
      <c r="Z12" s="2" t="s">
        <v>1143</v>
      </c>
      <c r="AD12" s="127" t="s">
        <v>5</v>
      </c>
    </row>
    <row r="13" spans="1:31" s="96" customFormat="1" hidden="1" x14ac:dyDescent="0.2">
      <c r="A13" s="73" t="s">
        <v>757</v>
      </c>
      <c r="B13" s="74">
        <v>2003</v>
      </c>
      <c r="C13" s="14" t="s">
        <v>1248</v>
      </c>
      <c r="D13" s="3" t="s">
        <v>1144</v>
      </c>
      <c r="E13" s="83" t="s">
        <v>1136</v>
      </c>
      <c r="F13" s="73" t="s">
        <v>778</v>
      </c>
      <c r="G13" s="83">
        <v>48.508394000000003</v>
      </c>
      <c r="H13" s="83">
        <v>-122.590177</v>
      </c>
      <c r="I13" s="73" t="s">
        <v>778</v>
      </c>
      <c r="J13" s="74"/>
      <c r="K13" s="73" t="s">
        <v>4</v>
      </c>
      <c r="L13" s="73" t="s">
        <v>5</v>
      </c>
      <c r="M13" s="157" t="s">
        <v>1141</v>
      </c>
      <c r="N13" s="73" t="s">
        <v>6</v>
      </c>
      <c r="O13" s="73" t="s">
        <v>1235</v>
      </c>
      <c r="P13" s="73" t="s">
        <v>21</v>
      </c>
      <c r="Q13" s="73" t="s">
        <v>22</v>
      </c>
      <c r="R13" s="73" t="s">
        <v>190</v>
      </c>
      <c r="S13" s="73" t="s">
        <v>190</v>
      </c>
      <c r="T13" s="73" t="s">
        <v>1240</v>
      </c>
      <c r="U13" s="73" t="s">
        <v>1225</v>
      </c>
      <c r="V13" s="94">
        <v>0.10400000000000001</v>
      </c>
      <c r="W13" s="94"/>
      <c r="X13" s="94" t="s">
        <v>58</v>
      </c>
      <c r="Y13" s="94">
        <v>0.10400000000000001</v>
      </c>
      <c r="Z13" s="95" t="s">
        <v>1143</v>
      </c>
      <c r="AA13" s="96" t="s">
        <v>1207</v>
      </c>
      <c r="AB13" s="96" t="s">
        <v>1206</v>
      </c>
      <c r="AD13" s="150" t="s">
        <v>4</v>
      </c>
      <c r="AE13" s="67" t="s">
        <v>1516</v>
      </c>
    </row>
    <row r="14" spans="1:31" s="96" customFormat="1" hidden="1" x14ac:dyDescent="0.2">
      <c r="A14" s="73" t="s">
        <v>757</v>
      </c>
      <c r="B14" s="74">
        <v>2003</v>
      </c>
      <c r="C14" s="14" t="s">
        <v>1248</v>
      </c>
      <c r="D14" s="3" t="s">
        <v>1144</v>
      </c>
      <c r="E14" s="83" t="s">
        <v>1136</v>
      </c>
      <c r="F14" s="73" t="s">
        <v>779</v>
      </c>
      <c r="G14" s="83">
        <v>48.506341999999997</v>
      </c>
      <c r="H14" s="83">
        <v>-122.55575399999999</v>
      </c>
      <c r="I14" s="73" t="s">
        <v>779</v>
      </c>
      <c r="J14" s="74"/>
      <c r="K14" s="73" t="s">
        <v>4</v>
      </c>
      <c r="L14" s="73" t="s">
        <v>5</v>
      </c>
      <c r="M14" s="157" t="s">
        <v>1141</v>
      </c>
      <c r="N14" s="73" t="s">
        <v>6</v>
      </c>
      <c r="O14" s="73" t="s">
        <v>1235</v>
      </c>
      <c r="P14" s="73" t="s">
        <v>21</v>
      </c>
      <c r="Q14" s="73" t="s">
        <v>22</v>
      </c>
      <c r="R14" s="73" t="s">
        <v>190</v>
      </c>
      <c r="S14" s="73" t="s">
        <v>190</v>
      </c>
      <c r="T14" s="73" t="s">
        <v>1240</v>
      </c>
      <c r="U14" s="73" t="s">
        <v>1225</v>
      </c>
      <c r="V14" s="94">
        <v>0.14299999999999999</v>
      </c>
      <c r="W14" s="94"/>
      <c r="X14" s="94" t="s">
        <v>58</v>
      </c>
      <c r="Y14" s="94">
        <v>0.14299999999999999</v>
      </c>
      <c r="Z14" s="95" t="s">
        <v>1143</v>
      </c>
      <c r="AA14" s="96" t="s">
        <v>1207</v>
      </c>
      <c r="AB14" s="96" t="s">
        <v>1206</v>
      </c>
      <c r="AD14" s="150" t="s">
        <v>4</v>
      </c>
      <c r="AE14" s="67" t="s">
        <v>1516</v>
      </c>
    </row>
    <row r="15" spans="1:31" x14ac:dyDescent="0.2">
      <c r="A15" s="1" t="s">
        <v>901</v>
      </c>
      <c r="B15" s="12">
        <v>2006</v>
      </c>
      <c r="C15" s="19" t="s">
        <v>1114</v>
      </c>
      <c r="D15" s="3" t="s">
        <v>1147</v>
      </c>
      <c r="E15" s="1" t="s">
        <v>570</v>
      </c>
      <c r="F15" s="1" t="s">
        <v>913</v>
      </c>
      <c r="G15" s="1">
        <v>48.146666666666597</v>
      </c>
      <c r="H15" s="1">
        <v>-123.638888888888</v>
      </c>
      <c r="I15" s="1" t="s">
        <v>947</v>
      </c>
      <c r="J15" s="12"/>
      <c r="K15" s="1" t="s">
        <v>4</v>
      </c>
      <c r="L15" s="1" t="s">
        <v>4</v>
      </c>
      <c r="M15" s="1">
        <v>1</v>
      </c>
      <c r="N15" s="1" t="s">
        <v>6</v>
      </c>
      <c r="O15" s="1" t="s">
        <v>177</v>
      </c>
      <c r="P15" s="1" t="s">
        <v>879</v>
      </c>
      <c r="Q15" s="1" t="s">
        <v>1195</v>
      </c>
      <c r="R15" s="1" t="s">
        <v>189</v>
      </c>
      <c r="S15" s="1" t="s">
        <v>219</v>
      </c>
      <c r="T15" s="1" t="s">
        <v>177</v>
      </c>
      <c r="U15" s="1" t="s">
        <v>1225</v>
      </c>
      <c r="V15" s="12">
        <v>2.5700000000000001E-2</v>
      </c>
      <c r="W15" s="25"/>
      <c r="X15" s="25" t="s">
        <v>58</v>
      </c>
      <c r="Y15" s="12">
        <v>2.5700000000000001E-2</v>
      </c>
      <c r="Z15" s="2" t="s">
        <v>1143</v>
      </c>
      <c r="AD15" s="127" t="s">
        <v>5</v>
      </c>
    </row>
    <row r="16" spans="1:31" x14ac:dyDescent="0.2">
      <c r="A16" s="1" t="s">
        <v>901</v>
      </c>
      <c r="B16" s="12">
        <v>2006</v>
      </c>
      <c r="C16" s="19" t="s">
        <v>1114</v>
      </c>
      <c r="D16" s="3" t="s">
        <v>1147</v>
      </c>
      <c r="E16" s="1" t="s">
        <v>570</v>
      </c>
      <c r="F16" s="1" t="s">
        <v>913</v>
      </c>
      <c r="G16" s="1">
        <v>48.146666666666597</v>
      </c>
      <c r="H16" s="1">
        <v>-123.638888888888</v>
      </c>
      <c r="I16" s="1" t="s">
        <v>948</v>
      </c>
      <c r="J16" s="12"/>
      <c r="K16" s="1" t="s">
        <v>4</v>
      </c>
      <c r="L16" s="1" t="s">
        <v>4</v>
      </c>
      <c r="M16" s="1">
        <v>1</v>
      </c>
      <c r="N16" s="1" t="s">
        <v>6</v>
      </c>
      <c r="O16" s="1" t="s">
        <v>177</v>
      </c>
      <c r="P16" s="1" t="s">
        <v>879</v>
      </c>
      <c r="Q16" s="1" t="s">
        <v>1195</v>
      </c>
      <c r="R16" s="1" t="s">
        <v>189</v>
      </c>
      <c r="S16" s="1" t="s">
        <v>219</v>
      </c>
      <c r="T16" s="1" t="s">
        <v>177</v>
      </c>
      <c r="U16" s="1" t="s">
        <v>1225</v>
      </c>
      <c r="V16" s="12">
        <v>2.2700000000000001E-2</v>
      </c>
      <c r="W16" s="25"/>
      <c r="X16" s="25" t="s">
        <v>58</v>
      </c>
      <c r="Y16" s="12">
        <v>2.2700000000000001E-2</v>
      </c>
      <c r="Z16" s="2" t="s">
        <v>1143</v>
      </c>
      <c r="AD16" s="127" t="s">
        <v>5</v>
      </c>
    </row>
    <row r="17" spans="1:31" x14ac:dyDescent="0.2">
      <c r="A17" s="1" t="s">
        <v>901</v>
      </c>
      <c r="B17" s="12">
        <v>2006</v>
      </c>
      <c r="C17" s="19" t="s">
        <v>1114</v>
      </c>
      <c r="D17" s="3" t="s">
        <v>1147</v>
      </c>
      <c r="E17" s="1" t="s">
        <v>570</v>
      </c>
      <c r="F17" s="1" t="s">
        <v>913</v>
      </c>
      <c r="G17" s="1">
        <v>48.146666666666597</v>
      </c>
      <c r="H17" s="1">
        <v>-123.638888888888</v>
      </c>
      <c r="I17" s="1" t="s">
        <v>949</v>
      </c>
      <c r="J17" s="12"/>
      <c r="K17" s="1" t="s">
        <v>4</v>
      </c>
      <c r="L17" s="1" t="s">
        <v>4</v>
      </c>
      <c r="M17" s="1">
        <v>1</v>
      </c>
      <c r="N17" s="1" t="s">
        <v>6</v>
      </c>
      <c r="O17" s="1" t="s">
        <v>177</v>
      </c>
      <c r="P17" s="1" t="s">
        <v>879</v>
      </c>
      <c r="Q17" s="1" t="s">
        <v>1195</v>
      </c>
      <c r="R17" s="1" t="s">
        <v>189</v>
      </c>
      <c r="S17" s="1" t="s">
        <v>219</v>
      </c>
      <c r="T17" s="1" t="s">
        <v>177</v>
      </c>
      <c r="U17" s="1" t="s">
        <v>1225</v>
      </c>
      <c r="V17" s="12">
        <v>3.0599999999999999E-2</v>
      </c>
      <c r="W17" s="25"/>
      <c r="X17" s="25" t="s">
        <v>58</v>
      </c>
      <c r="Y17" s="12">
        <v>3.0599999999999999E-2</v>
      </c>
      <c r="Z17" s="2" t="s">
        <v>1143</v>
      </c>
      <c r="AD17" s="127" t="s">
        <v>5</v>
      </c>
    </row>
    <row r="18" spans="1:31" hidden="1" x14ac:dyDescent="0.2">
      <c r="A18" s="168" t="s">
        <v>757</v>
      </c>
      <c r="B18" s="175">
        <v>2002</v>
      </c>
      <c r="C18" s="173" t="s">
        <v>1248</v>
      </c>
      <c r="D18" s="174" t="s">
        <v>1144</v>
      </c>
      <c r="E18" s="177" t="s">
        <v>759</v>
      </c>
      <c r="F18" s="1" t="s">
        <v>758</v>
      </c>
      <c r="G18" s="177">
        <v>48.409005000000001</v>
      </c>
      <c r="H18" s="177">
        <v>-122.553139</v>
      </c>
      <c r="I18" s="168" t="s">
        <v>758</v>
      </c>
      <c r="J18" s="12"/>
      <c r="K18" s="1" t="s">
        <v>4</v>
      </c>
      <c r="L18" s="5" t="s">
        <v>5</v>
      </c>
      <c r="M18" s="6" t="s">
        <v>1140</v>
      </c>
      <c r="N18" s="1" t="s">
        <v>6</v>
      </c>
      <c r="O18" s="168" t="s">
        <v>177</v>
      </c>
      <c r="P18" s="1" t="s">
        <v>760</v>
      </c>
      <c r="Q18" s="168" t="s">
        <v>1194</v>
      </c>
      <c r="R18" s="168" t="s">
        <v>572</v>
      </c>
      <c r="S18" s="1" t="s">
        <v>572</v>
      </c>
      <c r="T18" s="168" t="s">
        <v>177</v>
      </c>
      <c r="U18" s="177" t="s">
        <v>1225</v>
      </c>
      <c r="V18" s="232">
        <v>6.5000000000000002E-2</v>
      </c>
      <c r="W18" s="232"/>
      <c r="X18" s="232" t="s">
        <v>58</v>
      </c>
      <c r="Y18" s="232">
        <v>6.5000000000000002E-2</v>
      </c>
      <c r="Z18" s="179" t="s">
        <v>1143</v>
      </c>
      <c r="AA18" s="19" t="s">
        <v>1207</v>
      </c>
      <c r="AB18" s="19" t="s">
        <v>1206</v>
      </c>
      <c r="AD18" s="183" t="s">
        <v>1530</v>
      </c>
      <c r="AE18" s="186" t="s">
        <v>1532</v>
      </c>
    </row>
    <row r="19" spans="1:31" hidden="1" x14ac:dyDescent="0.2">
      <c r="A19" s="168" t="s">
        <v>757</v>
      </c>
      <c r="B19" s="175">
        <v>2002</v>
      </c>
      <c r="C19" s="173" t="s">
        <v>1248</v>
      </c>
      <c r="D19" s="174" t="s">
        <v>1144</v>
      </c>
      <c r="E19" s="177" t="s">
        <v>1136</v>
      </c>
      <c r="F19" s="1" t="s">
        <v>761</v>
      </c>
      <c r="G19" s="177">
        <v>48.484597000000001</v>
      </c>
      <c r="H19" s="177">
        <v>-122.59112</v>
      </c>
      <c r="I19" s="168" t="s">
        <v>761</v>
      </c>
      <c r="J19" s="12"/>
      <c r="K19" s="1" t="s">
        <v>4</v>
      </c>
      <c r="L19" s="5" t="s">
        <v>5</v>
      </c>
      <c r="M19" s="6" t="s">
        <v>1140</v>
      </c>
      <c r="N19" s="1" t="s">
        <v>6</v>
      </c>
      <c r="O19" s="168" t="s">
        <v>177</v>
      </c>
      <c r="P19" s="1" t="s">
        <v>760</v>
      </c>
      <c r="Q19" s="168" t="s">
        <v>1194</v>
      </c>
      <c r="R19" s="168" t="s">
        <v>572</v>
      </c>
      <c r="S19" s="1" t="s">
        <v>572</v>
      </c>
      <c r="T19" s="168" t="s">
        <v>177</v>
      </c>
      <c r="U19" s="177" t="s">
        <v>1225</v>
      </c>
      <c r="V19" s="232">
        <v>0.16899999999999998</v>
      </c>
      <c r="W19" s="232"/>
      <c r="X19" s="232" t="s">
        <v>58</v>
      </c>
      <c r="Y19" s="232">
        <v>0.16899999999999998</v>
      </c>
      <c r="Z19" s="179" t="s">
        <v>1143</v>
      </c>
      <c r="AA19" s="19" t="s">
        <v>1207</v>
      </c>
      <c r="AB19" s="19" t="s">
        <v>1206</v>
      </c>
      <c r="AD19" s="183" t="s">
        <v>1530</v>
      </c>
      <c r="AE19" s="186" t="s">
        <v>1532</v>
      </c>
    </row>
    <row r="20" spans="1:31" hidden="1" x14ac:dyDescent="0.2">
      <c r="A20" s="168" t="s">
        <v>757</v>
      </c>
      <c r="B20" s="175">
        <v>2002</v>
      </c>
      <c r="C20" s="173" t="s">
        <v>1248</v>
      </c>
      <c r="D20" s="174" t="s">
        <v>1144</v>
      </c>
      <c r="E20" s="177" t="s">
        <v>1136</v>
      </c>
      <c r="F20" s="1" t="s">
        <v>765</v>
      </c>
      <c r="G20" s="177">
        <v>48.575114999999997</v>
      </c>
      <c r="H20" s="177">
        <v>-122.557883</v>
      </c>
      <c r="I20" s="168" t="s">
        <v>765</v>
      </c>
      <c r="J20" s="12"/>
      <c r="K20" s="1" t="s">
        <v>4</v>
      </c>
      <c r="L20" s="5" t="s">
        <v>5</v>
      </c>
      <c r="M20" s="6" t="s">
        <v>1140</v>
      </c>
      <c r="N20" s="1" t="s">
        <v>6</v>
      </c>
      <c r="O20" s="168" t="s">
        <v>177</v>
      </c>
      <c r="P20" s="1" t="s">
        <v>760</v>
      </c>
      <c r="Q20" s="168" t="s">
        <v>1194</v>
      </c>
      <c r="R20" s="168" t="s">
        <v>572</v>
      </c>
      <c r="S20" s="1" t="s">
        <v>572</v>
      </c>
      <c r="T20" s="168" t="s">
        <v>177</v>
      </c>
      <c r="U20" s="177" t="s">
        <v>1225</v>
      </c>
      <c r="V20" s="232">
        <v>0.10400000000000001</v>
      </c>
      <c r="W20" s="232"/>
      <c r="X20" s="232" t="s">
        <v>58</v>
      </c>
      <c r="Y20" s="232">
        <v>0.10400000000000001</v>
      </c>
      <c r="Z20" s="179" t="s">
        <v>1143</v>
      </c>
      <c r="AA20" s="19" t="s">
        <v>1207</v>
      </c>
      <c r="AB20" s="19" t="s">
        <v>1206</v>
      </c>
      <c r="AD20" s="183" t="s">
        <v>1530</v>
      </c>
      <c r="AE20" s="186" t="s">
        <v>1532</v>
      </c>
    </row>
    <row r="21" spans="1:31" hidden="1" x14ac:dyDescent="0.2">
      <c r="A21" s="168" t="s">
        <v>757</v>
      </c>
      <c r="B21" s="175">
        <v>2002</v>
      </c>
      <c r="C21" s="173" t="s">
        <v>1248</v>
      </c>
      <c r="D21" s="174" t="s">
        <v>1144</v>
      </c>
      <c r="E21" s="177" t="s">
        <v>1136</v>
      </c>
      <c r="F21" s="1" t="s">
        <v>766</v>
      </c>
      <c r="G21" s="177">
        <v>48.575114999999997</v>
      </c>
      <c r="H21" s="177">
        <v>-122.557883</v>
      </c>
      <c r="I21" s="168" t="s">
        <v>766</v>
      </c>
      <c r="J21" s="12"/>
      <c r="K21" s="1" t="s">
        <v>4</v>
      </c>
      <c r="L21" s="5" t="s">
        <v>5</v>
      </c>
      <c r="M21" s="6" t="s">
        <v>1140</v>
      </c>
      <c r="N21" s="1" t="s">
        <v>6</v>
      </c>
      <c r="O21" s="168" t="s">
        <v>177</v>
      </c>
      <c r="P21" s="1" t="s">
        <v>760</v>
      </c>
      <c r="Q21" s="168" t="s">
        <v>1194</v>
      </c>
      <c r="R21" s="168" t="s">
        <v>572</v>
      </c>
      <c r="S21" s="1" t="s">
        <v>572</v>
      </c>
      <c r="T21" s="168" t="s">
        <v>177</v>
      </c>
      <c r="U21" s="177" t="s">
        <v>1225</v>
      </c>
      <c r="V21" s="232">
        <v>0.10400000000000001</v>
      </c>
      <c r="W21" s="232"/>
      <c r="X21" s="232" t="s">
        <v>58</v>
      </c>
      <c r="Y21" s="232">
        <v>0.10400000000000001</v>
      </c>
      <c r="Z21" s="179" t="s">
        <v>1143</v>
      </c>
      <c r="AA21" s="19" t="s">
        <v>1207</v>
      </c>
      <c r="AB21" s="19" t="s">
        <v>1206</v>
      </c>
      <c r="AD21" s="183" t="s">
        <v>1530</v>
      </c>
      <c r="AE21" s="186" t="s">
        <v>1532</v>
      </c>
    </row>
    <row r="22" spans="1:31" s="96" customFormat="1" hidden="1" x14ac:dyDescent="0.2">
      <c r="A22" s="96" t="s">
        <v>757</v>
      </c>
      <c r="B22" s="98">
        <v>2003</v>
      </c>
      <c r="C22" s="14" t="s">
        <v>1248</v>
      </c>
      <c r="D22" s="3" t="s">
        <v>1144</v>
      </c>
      <c r="E22" s="83" t="s">
        <v>1136</v>
      </c>
      <c r="F22" s="73">
        <v>2</v>
      </c>
      <c r="G22" s="83">
        <v>48.508394000000003</v>
      </c>
      <c r="H22" s="83">
        <v>-122.590177</v>
      </c>
      <c r="I22" s="82" t="s">
        <v>1129</v>
      </c>
      <c r="J22" s="98"/>
      <c r="K22" s="73" t="s">
        <v>4</v>
      </c>
      <c r="L22" s="73" t="s">
        <v>5</v>
      </c>
      <c r="M22" s="157" t="s">
        <v>1141</v>
      </c>
      <c r="N22" s="73" t="s">
        <v>6</v>
      </c>
      <c r="O22" s="73" t="s">
        <v>1235</v>
      </c>
      <c r="P22" s="73" t="s">
        <v>21</v>
      </c>
      <c r="Q22" s="73" t="s">
        <v>22</v>
      </c>
      <c r="R22" s="96" t="s">
        <v>1219</v>
      </c>
      <c r="S22" s="96" t="s">
        <v>1222</v>
      </c>
      <c r="T22" s="73" t="s">
        <v>1241</v>
      </c>
      <c r="U22" s="73" t="s">
        <v>1225</v>
      </c>
      <c r="V22" s="158">
        <v>6.448000000000001E-2</v>
      </c>
      <c r="W22" s="98"/>
      <c r="X22" s="94" t="s">
        <v>58</v>
      </c>
      <c r="Y22" s="158">
        <v>6.448000000000001E-2</v>
      </c>
      <c r="Z22" s="95" t="s">
        <v>1143</v>
      </c>
      <c r="AA22" s="96" t="s">
        <v>1207</v>
      </c>
      <c r="AB22" s="96" t="s">
        <v>1206</v>
      </c>
      <c r="AD22" s="150" t="s">
        <v>4</v>
      </c>
      <c r="AE22" s="67" t="s">
        <v>1516</v>
      </c>
    </row>
    <row r="23" spans="1:31" s="96" customFormat="1" hidden="1" x14ac:dyDescent="0.2">
      <c r="A23" s="96" t="s">
        <v>757</v>
      </c>
      <c r="B23" s="98">
        <v>2003</v>
      </c>
      <c r="C23" s="14" t="s">
        <v>1248</v>
      </c>
      <c r="D23" s="3" t="s">
        <v>1144</v>
      </c>
      <c r="E23" s="83" t="s">
        <v>1136</v>
      </c>
      <c r="F23" s="73">
        <v>3</v>
      </c>
      <c r="G23" s="83">
        <v>48.506341999999997</v>
      </c>
      <c r="H23" s="83">
        <v>-122.55575399999999</v>
      </c>
      <c r="I23" s="82" t="s">
        <v>1130</v>
      </c>
      <c r="J23" s="98"/>
      <c r="K23" s="73" t="s">
        <v>4</v>
      </c>
      <c r="L23" s="73" t="s">
        <v>5</v>
      </c>
      <c r="M23" s="157" t="s">
        <v>1141</v>
      </c>
      <c r="N23" s="73" t="s">
        <v>6</v>
      </c>
      <c r="O23" s="73" t="s">
        <v>1235</v>
      </c>
      <c r="P23" s="73" t="s">
        <v>21</v>
      </c>
      <c r="Q23" s="73" t="s">
        <v>22</v>
      </c>
      <c r="R23" s="96" t="s">
        <v>1219</v>
      </c>
      <c r="S23" s="96" t="s">
        <v>1222</v>
      </c>
      <c r="T23" s="73" t="s">
        <v>1241</v>
      </c>
      <c r="U23" s="73" t="s">
        <v>1225</v>
      </c>
      <c r="V23" s="158">
        <v>7.1863999999999997E-2</v>
      </c>
      <c r="W23" s="98"/>
      <c r="X23" s="94" t="s">
        <v>58</v>
      </c>
      <c r="Y23" s="158">
        <v>7.1863999999999997E-2</v>
      </c>
      <c r="Z23" s="95" t="s">
        <v>1143</v>
      </c>
      <c r="AA23" s="96" t="s">
        <v>1207</v>
      </c>
      <c r="AB23" s="96" t="s">
        <v>1206</v>
      </c>
      <c r="AD23" s="150" t="s">
        <v>4</v>
      </c>
      <c r="AE23" s="67" t="s">
        <v>1516</v>
      </c>
    </row>
    <row r="24" spans="1:31" hidden="1" x14ac:dyDescent="0.2">
      <c r="A24" s="168" t="s">
        <v>757</v>
      </c>
      <c r="B24" s="175">
        <v>2002</v>
      </c>
      <c r="C24" s="173" t="s">
        <v>1248</v>
      </c>
      <c r="D24" s="174" t="s">
        <v>1144</v>
      </c>
      <c r="E24" s="177" t="s">
        <v>759</v>
      </c>
      <c r="F24" s="1" t="s">
        <v>768</v>
      </c>
      <c r="G24" s="177">
        <v>48.409005000000001</v>
      </c>
      <c r="H24" s="177">
        <v>-122.553139</v>
      </c>
      <c r="I24" s="168" t="s">
        <v>768</v>
      </c>
      <c r="J24" s="12"/>
      <c r="K24" s="1" t="s">
        <v>4</v>
      </c>
      <c r="L24" s="5" t="s">
        <v>5</v>
      </c>
      <c r="M24" s="6" t="s">
        <v>1140</v>
      </c>
      <c r="N24" s="1" t="s">
        <v>6</v>
      </c>
      <c r="O24" s="168" t="s">
        <v>177</v>
      </c>
      <c r="P24" s="1" t="s">
        <v>760</v>
      </c>
      <c r="Q24" s="168" t="s">
        <v>1194</v>
      </c>
      <c r="R24" s="168" t="s">
        <v>572</v>
      </c>
      <c r="S24" s="1" t="s">
        <v>572</v>
      </c>
      <c r="T24" s="168" t="s">
        <v>177</v>
      </c>
      <c r="U24" s="177" t="s">
        <v>1225</v>
      </c>
      <c r="V24" s="232">
        <v>0.16899999999999998</v>
      </c>
      <c r="W24" s="232"/>
      <c r="X24" s="232" t="s">
        <v>58</v>
      </c>
      <c r="Y24" s="232">
        <v>0.16899999999999998</v>
      </c>
      <c r="Z24" s="179" t="s">
        <v>1143</v>
      </c>
      <c r="AA24" s="19" t="s">
        <v>1207</v>
      </c>
      <c r="AB24" s="19" t="s">
        <v>1206</v>
      </c>
      <c r="AD24" s="183" t="s">
        <v>1530</v>
      </c>
      <c r="AE24" s="186" t="s">
        <v>1532</v>
      </c>
    </row>
    <row r="25" spans="1:31" hidden="1" x14ac:dyDescent="0.2">
      <c r="A25" s="168" t="s">
        <v>757</v>
      </c>
      <c r="B25" s="175">
        <v>2002</v>
      </c>
      <c r="C25" s="173" t="s">
        <v>1248</v>
      </c>
      <c r="D25" s="174" t="s">
        <v>1144</v>
      </c>
      <c r="E25" s="177" t="s">
        <v>759</v>
      </c>
      <c r="F25" s="1" t="s">
        <v>769</v>
      </c>
      <c r="G25" s="177">
        <v>48.405279</v>
      </c>
      <c r="H25" s="177">
        <v>-122.55379000000001</v>
      </c>
      <c r="I25" s="168" t="s">
        <v>769</v>
      </c>
      <c r="J25" s="12"/>
      <c r="K25" s="1" t="s">
        <v>4</v>
      </c>
      <c r="L25" s="5" t="s">
        <v>5</v>
      </c>
      <c r="M25" s="6" t="s">
        <v>1140</v>
      </c>
      <c r="N25" s="1" t="s">
        <v>6</v>
      </c>
      <c r="O25" s="168" t="s">
        <v>177</v>
      </c>
      <c r="P25" s="1" t="s">
        <v>760</v>
      </c>
      <c r="Q25" s="168" t="s">
        <v>1194</v>
      </c>
      <c r="R25" s="168" t="s">
        <v>572</v>
      </c>
      <c r="S25" s="1" t="s">
        <v>572</v>
      </c>
      <c r="T25" s="168" t="s">
        <v>177</v>
      </c>
      <c r="U25" s="177" t="s">
        <v>1225</v>
      </c>
      <c r="V25" s="232">
        <v>0.14299999999999999</v>
      </c>
      <c r="W25" s="232"/>
      <c r="X25" s="232" t="s">
        <v>58</v>
      </c>
      <c r="Y25" s="232">
        <v>0.14299999999999999</v>
      </c>
      <c r="Z25" s="179" t="s">
        <v>1143</v>
      </c>
      <c r="AA25" s="19" t="s">
        <v>1207</v>
      </c>
      <c r="AB25" s="19" t="s">
        <v>1206</v>
      </c>
      <c r="AD25" s="183" t="s">
        <v>1530</v>
      </c>
      <c r="AE25" s="186" t="s">
        <v>1532</v>
      </c>
    </row>
    <row r="26" spans="1:31" hidden="1" x14ac:dyDescent="0.2">
      <c r="A26" s="168" t="s">
        <v>757</v>
      </c>
      <c r="B26" s="175">
        <v>2002</v>
      </c>
      <c r="C26" s="173" t="s">
        <v>1248</v>
      </c>
      <c r="D26" s="174" t="s">
        <v>1144</v>
      </c>
      <c r="E26" s="177" t="s">
        <v>759</v>
      </c>
      <c r="F26" s="1" t="s">
        <v>770</v>
      </c>
      <c r="G26" s="177">
        <v>48.407352000000003</v>
      </c>
      <c r="H26" s="177">
        <v>-122.55666100000001</v>
      </c>
      <c r="I26" s="168" t="s">
        <v>770</v>
      </c>
      <c r="J26" s="12"/>
      <c r="K26" s="1" t="s">
        <v>4</v>
      </c>
      <c r="L26" s="5" t="s">
        <v>5</v>
      </c>
      <c r="M26" s="6" t="s">
        <v>1140</v>
      </c>
      <c r="N26" s="1" t="s">
        <v>6</v>
      </c>
      <c r="O26" s="168" t="s">
        <v>177</v>
      </c>
      <c r="P26" s="1" t="s">
        <v>760</v>
      </c>
      <c r="Q26" s="168" t="s">
        <v>1194</v>
      </c>
      <c r="R26" s="168" t="s">
        <v>572</v>
      </c>
      <c r="S26" s="1" t="s">
        <v>572</v>
      </c>
      <c r="T26" s="168" t="s">
        <v>177</v>
      </c>
      <c r="U26" s="177" t="s">
        <v>1225</v>
      </c>
      <c r="V26" s="232">
        <v>0.16899999999999998</v>
      </c>
      <c r="W26" s="232"/>
      <c r="X26" s="232" t="s">
        <v>58</v>
      </c>
      <c r="Y26" s="232">
        <v>0.16899999999999998</v>
      </c>
      <c r="Z26" s="179" t="s">
        <v>1143</v>
      </c>
      <c r="AA26" s="19" t="s">
        <v>1207</v>
      </c>
      <c r="AB26" s="19" t="s">
        <v>1206</v>
      </c>
      <c r="AD26" s="183" t="s">
        <v>1530</v>
      </c>
      <c r="AE26" s="186" t="s">
        <v>1532</v>
      </c>
    </row>
    <row r="27" spans="1:31" hidden="1" x14ac:dyDescent="0.2">
      <c r="A27" s="168" t="s">
        <v>757</v>
      </c>
      <c r="B27" s="175">
        <v>2002</v>
      </c>
      <c r="C27" s="173" t="s">
        <v>1248</v>
      </c>
      <c r="D27" s="174" t="s">
        <v>1144</v>
      </c>
      <c r="E27" s="177" t="s">
        <v>759</v>
      </c>
      <c r="F27" s="1" t="s">
        <v>771</v>
      </c>
      <c r="G27" s="177">
        <v>48.445334000000003</v>
      </c>
      <c r="H27" s="177">
        <v>-122.55456</v>
      </c>
      <c r="I27" s="168" t="s">
        <v>771</v>
      </c>
      <c r="J27" s="12"/>
      <c r="K27" s="1" t="s">
        <v>4</v>
      </c>
      <c r="L27" s="5" t="s">
        <v>5</v>
      </c>
      <c r="M27" s="6" t="s">
        <v>1140</v>
      </c>
      <c r="N27" s="1" t="s">
        <v>6</v>
      </c>
      <c r="O27" s="168" t="s">
        <v>177</v>
      </c>
      <c r="P27" s="1" t="s">
        <v>760</v>
      </c>
      <c r="Q27" s="168" t="s">
        <v>1194</v>
      </c>
      <c r="R27" s="168" t="s">
        <v>572</v>
      </c>
      <c r="S27" s="1" t="s">
        <v>572</v>
      </c>
      <c r="T27" s="168" t="s">
        <v>177</v>
      </c>
      <c r="U27" s="177" t="s">
        <v>1225</v>
      </c>
      <c r="V27" s="232">
        <v>0.247</v>
      </c>
      <c r="W27" s="232"/>
      <c r="X27" s="232" t="s">
        <v>58</v>
      </c>
      <c r="Y27" s="232">
        <v>0.247</v>
      </c>
      <c r="Z27" s="179" t="s">
        <v>1143</v>
      </c>
      <c r="AA27" s="19" t="s">
        <v>1207</v>
      </c>
      <c r="AB27" s="19" t="s">
        <v>1206</v>
      </c>
      <c r="AD27" s="183" t="s">
        <v>1530</v>
      </c>
      <c r="AE27" s="186" t="s">
        <v>1532</v>
      </c>
    </row>
    <row r="28" spans="1:31" hidden="1" x14ac:dyDescent="0.2">
      <c r="A28" s="168" t="s">
        <v>757</v>
      </c>
      <c r="B28" s="175">
        <v>2002</v>
      </c>
      <c r="C28" s="173" t="s">
        <v>1248</v>
      </c>
      <c r="D28" s="174" t="s">
        <v>1144</v>
      </c>
      <c r="E28" s="177" t="s">
        <v>759</v>
      </c>
      <c r="F28" s="1" t="s">
        <v>772</v>
      </c>
      <c r="G28" s="177">
        <v>48.441419000000003</v>
      </c>
      <c r="H28" s="177">
        <v>-122.55081800000001</v>
      </c>
      <c r="I28" s="168" t="s">
        <v>772</v>
      </c>
      <c r="J28" s="12"/>
      <c r="K28" s="1" t="s">
        <v>4</v>
      </c>
      <c r="L28" s="5" t="s">
        <v>5</v>
      </c>
      <c r="M28" s="6" t="s">
        <v>1140</v>
      </c>
      <c r="N28" s="1" t="s">
        <v>6</v>
      </c>
      <c r="O28" s="168" t="s">
        <v>177</v>
      </c>
      <c r="P28" s="1" t="s">
        <v>760</v>
      </c>
      <c r="Q28" s="168" t="s">
        <v>1194</v>
      </c>
      <c r="R28" s="168" t="s">
        <v>572</v>
      </c>
      <c r="S28" s="1" t="s">
        <v>572</v>
      </c>
      <c r="T28" s="168" t="s">
        <v>177</v>
      </c>
      <c r="U28" s="177" t="s">
        <v>1225</v>
      </c>
      <c r="V28" s="232">
        <v>0.16899999999999998</v>
      </c>
      <c r="W28" s="232"/>
      <c r="X28" s="232" t="s">
        <v>58</v>
      </c>
      <c r="Y28" s="232">
        <v>0.16899999999999998</v>
      </c>
      <c r="Z28" s="179" t="s">
        <v>1143</v>
      </c>
      <c r="AA28" s="19" t="s">
        <v>1207</v>
      </c>
      <c r="AB28" s="19" t="s">
        <v>1206</v>
      </c>
      <c r="AD28" s="183" t="s">
        <v>1530</v>
      </c>
      <c r="AE28" s="186" t="s">
        <v>1532</v>
      </c>
    </row>
    <row r="29" spans="1:31" hidden="1" x14ac:dyDescent="0.2">
      <c r="A29" s="168" t="s">
        <v>757</v>
      </c>
      <c r="B29" s="175">
        <v>2002</v>
      </c>
      <c r="C29" s="173" t="s">
        <v>1248</v>
      </c>
      <c r="D29" s="174" t="s">
        <v>1144</v>
      </c>
      <c r="E29" s="177" t="s">
        <v>759</v>
      </c>
      <c r="F29" s="1" t="s">
        <v>773</v>
      </c>
      <c r="G29" s="177">
        <v>48.422418999999998</v>
      </c>
      <c r="H29" s="177">
        <v>-122.560042</v>
      </c>
      <c r="I29" s="168" t="s">
        <v>773</v>
      </c>
      <c r="J29" s="12"/>
      <c r="K29" s="1" t="s">
        <v>4</v>
      </c>
      <c r="L29" s="5" t="s">
        <v>5</v>
      </c>
      <c r="M29" s="6" t="s">
        <v>1140</v>
      </c>
      <c r="N29" s="1" t="s">
        <v>6</v>
      </c>
      <c r="O29" s="168" t="s">
        <v>177</v>
      </c>
      <c r="P29" s="1" t="s">
        <v>760</v>
      </c>
      <c r="Q29" s="168" t="s">
        <v>1194</v>
      </c>
      <c r="R29" s="168" t="s">
        <v>572</v>
      </c>
      <c r="S29" s="1" t="s">
        <v>572</v>
      </c>
      <c r="T29" s="168" t="s">
        <v>177</v>
      </c>
      <c r="U29" s="177" t="s">
        <v>1225</v>
      </c>
      <c r="V29" s="232">
        <v>0.14299999999999999</v>
      </c>
      <c r="W29" s="232"/>
      <c r="X29" s="232" t="s">
        <v>58</v>
      </c>
      <c r="Y29" s="232">
        <v>0.14299999999999999</v>
      </c>
      <c r="Z29" s="179" t="s">
        <v>1143</v>
      </c>
      <c r="AA29" s="19" t="s">
        <v>1207</v>
      </c>
      <c r="AB29" s="19" t="s">
        <v>1206</v>
      </c>
      <c r="AD29" s="183" t="s">
        <v>1530</v>
      </c>
      <c r="AE29" s="186" t="s">
        <v>1532</v>
      </c>
    </row>
    <row r="30" spans="1:31" hidden="1" x14ac:dyDescent="0.2">
      <c r="A30" s="168" t="s">
        <v>757</v>
      </c>
      <c r="B30" s="175">
        <v>2002</v>
      </c>
      <c r="C30" s="173" t="s">
        <v>1248</v>
      </c>
      <c r="D30" s="174" t="s">
        <v>1144</v>
      </c>
      <c r="E30" s="177" t="s">
        <v>759</v>
      </c>
      <c r="F30" s="1" t="s">
        <v>774</v>
      </c>
      <c r="G30" s="177">
        <v>48.417380999999999</v>
      </c>
      <c r="H30" s="177">
        <v>-122.57499199999999</v>
      </c>
      <c r="I30" s="168" t="s">
        <v>774</v>
      </c>
      <c r="J30" s="12"/>
      <c r="K30" s="1" t="s">
        <v>4</v>
      </c>
      <c r="L30" s="5" t="s">
        <v>5</v>
      </c>
      <c r="M30" s="6" t="s">
        <v>1140</v>
      </c>
      <c r="N30" s="1" t="s">
        <v>6</v>
      </c>
      <c r="O30" s="168" t="s">
        <v>177</v>
      </c>
      <c r="P30" s="1" t="s">
        <v>760</v>
      </c>
      <c r="Q30" s="168" t="s">
        <v>1194</v>
      </c>
      <c r="R30" s="168" t="s">
        <v>572</v>
      </c>
      <c r="S30" s="1" t="s">
        <v>572</v>
      </c>
      <c r="T30" s="168" t="s">
        <v>177</v>
      </c>
      <c r="U30" s="177" t="s">
        <v>1225</v>
      </c>
      <c r="V30" s="233">
        <v>13.5</v>
      </c>
      <c r="W30" s="232"/>
      <c r="X30" s="232" t="s">
        <v>58</v>
      </c>
      <c r="Y30" s="233">
        <v>13.5</v>
      </c>
      <c r="Z30" s="179" t="s">
        <v>1143</v>
      </c>
      <c r="AA30" s="19" t="s">
        <v>1207</v>
      </c>
      <c r="AB30" s="19" t="s">
        <v>1206</v>
      </c>
      <c r="AD30" s="183" t="s">
        <v>1530</v>
      </c>
      <c r="AE30" s="186" t="s">
        <v>1532</v>
      </c>
    </row>
    <row r="31" spans="1:31" hidden="1" x14ac:dyDescent="0.2">
      <c r="A31" s="168" t="s">
        <v>757</v>
      </c>
      <c r="B31" s="175">
        <v>2002</v>
      </c>
      <c r="C31" s="173" t="s">
        <v>1248</v>
      </c>
      <c r="D31" s="174" t="s">
        <v>1144</v>
      </c>
      <c r="E31" s="177" t="s">
        <v>1136</v>
      </c>
      <c r="F31" s="1" t="s">
        <v>775</v>
      </c>
      <c r="G31" s="177">
        <v>48.487248999999998</v>
      </c>
      <c r="H31" s="177">
        <v>-122.595848</v>
      </c>
      <c r="I31" s="168" t="s">
        <v>775</v>
      </c>
      <c r="J31" s="12"/>
      <c r="K31" s="1" t="s">
        <v>4</v>
      </c>
      <c r="L31" s="5" t="s">
        <v>5</v>
      </c>
      <c r="M31" s="6" t="s">
        <v>1140</v>
      </c>
      <c r="N31" s="1" t="s">
        <v>6</v>
      </c>
      <c r="O31" s="168" t="s">
        <v>177</v>
      </c>
      <c r="P31" s="1" t="s">
        <v>760</v>
      </c>
      <c r="Q31" s="168" t="s">
        <v>1194</v>
      </c>
      <c r="R31" s="168" t="s">
        <v>572</v>
      </c>
      <c r="S31" s="1" t="s">
        <v>572</v>
      </c>
      <c r="T31" s="168" t="s">
        <v>177</v>
      </c>
      <c r="U31" s="177" t="s">
        <v>1225</v>
      </c>
      <c r="V31" s="234">
        <v>1.05</v>
      </c>
      <c r="W31" s="232"/>
      <c r="X31" s="232" t="s">
        <v>58</v>
      </c>
      <c r="Y31" s="235">
        <v>1.05</v>
      </c>
      <c r="Z31" s="179" t="s">
        <v>1143</v>
      </c>
      <c r="AA31" s="19" t="s">
        <v>1207</v>
      </c>
      <c r="AB31" s="19" t="s">
        <v>1206</v>
      </c>
      <c r="AD31" s="183" t="s">
        <v>1530</v>
      </c>
      <c r="AE31" s="186" t="s">
        <v>1532</v>
      </c>
    </row>
    <row r="32" spans="1:31" s="96" customFormat="1" hidden="1" x14ac:dyDescent="0.2">
      <c r="A32" s="73" t="s">
        <v>757</v>
      </c>
      <c r="B32" s="74">
        <v>2002</v>
      </c>
      <c r="C32" s="14" t="s">
        <v>1248</v>
      </c>
      <c r="D32" s="3" t="s">
        <v>1144</v>
      </c>
      <c r="E32" s="83" t="s">
        <v>1136</v>
      </c>
      <c r="F32" s="73" t="s">
        <v>763</v>
      </c>
      <c r="G32" s="83">
        <v>48.490099000000001</v>
      </c>
      <c r="H32" s="83">
        <v>-122.58159499999999</v>
      </c>
      <c r="I32" s="73" t="s">
        <v>763</v>
      </c>
      <c r="J32" s="74"/>
      <c r="K32" s="73" t="s">
        <v>4</v>
      </c>
      <c r="L32" s="83" t="s">
        <v>5</v>
      </c>
      <c r="M32" s="104" t="s">
        <v>1140</v>
      </c>
      <c r="N32" s="73" t="s">
        <v>6</v>
      </c>
      <c r="O32" s="73" t="s">
        <v>177</v>
      </c>
      <c r="P32" s="73" t="s">
        <v>760</v>
      </c>
      <c r="Q32" s="73" t="s">
        <v>1194</v>
      </c>
      <c r="R32" s="73" t="s">
        <v>572</v>
      </c>
      <c r="S32" s="73" t="s">
        <v>572</v>
      </c>
      <c r="T32" s="73" t="s">
        <v>177</v>
      </c>
      <c r="U32" s="83" t="s">
        <v>1225</v>
      </c>
      <c r="V32" s="105">
        <v>0.312</v>
      </c>
      <c r="W32" s="105"/>
      <c r="X32" s="105" t="s">
        <v>58</v>
      </c>
      <c r="Y32" s="105">
        <v>0.312</v>
      </c>
      <c r="Z32" s="95" t="s">
        <v>1143</v>
      </c>
      <c r="AA32" s="96" t="s">
        <v>1207</v>
      </c>
      <c r="AB32" s="96" t="s">
        <v>1206</v>
      </c>
      <c r="AD32" s="128" t="s">
        <v>4</v>
      </c>
      <c r="AE32" s="67" t="s">
        <v>1516</v>
      </c>
    </row>
    <row r="33" spans="1:31" s="96" customFormat="1" hidden="1" x14ac:dyDescent="0.2">
      <c r="A33" s="73" t="s">
        <v>757</v>
      </c>
      <c r="B33" s="74">
        <v>2002</v>
      </c>
      <c r="C33" s="14" t="s">
        <v>1248</v>
      </c>
      <c r="D33" s="3" t="s">
        <v>1144</v>
      </c>
      <c r="E33" s="83" t="s">
        <v>1136</v>
      </c>
      <c r="F33" s="73" t="s">
        <v>764</v>
      </c>
      <c r="G33" s="83">
        <v>48.500537999999999</v>
      </c>
      <c r="H33" s="83">
        <v>-122.558396</v>
      </c>
      <c r="I33" s="73" t="s">
        <v>764</v>
      </c>
      <c r="J33" s="74"/>
      <c r="K33" s="73" t="s">
        <v>4</v>
      </c>
      <c r="L33" s="83" t="s">
        <v>5</v>
      </c>
      <c r="M33" s="104" t="s">
        <v>1140</v>
      </c>
      <c r="N33" s="73" t="s">
        <v>6</v>
      </c>
      <c r="O33" s="73" t="s">
        <v>177</v>
      </c>
      <c r="P33" s="73" t="s">
        <v>760</v>
      </c>
      <c r="Q33" s="73" t="s">
        <v>1194</v>
      </c>
      <c r="R33" s="73" t="s">
        <v>572</v>
      </c>
      <c r="S33" s="73" t="s">
        <v>572</v>
      </c>
      <c r="T33" s="73" t="s">
        <v>177</v>
      </c>
      <c r="U33" s="83" t="s">
        <v>1225</v>
      </c>
      <c r="V33" s="105">
        <v>0.312</v>
      </c>
      <c r="W33" s="105"/>
      <c r="X33" s="105" t="s">
        <v>58</v>
      </c>
      <c r="Y33" s="105">
        <v>0.312</v>
      </c>
      <c r="Z33" s="95" t="s">
        <v>1143</v>
      </c>
      <c r="AA33" s="96" t="s">
        <v>1207</v>
      </c>
      <c r="AB33" s="96" t="s">
        <v>1206</v>
      </c>
      <c r="AD33" s="128" t="s">
        <v>4</v>
      </c>
      <c r="AE33" s="67" t="s">
        <v>1516</v>
      </c>
    </row>
    <row r="34" spans="1:31" hidden="1" x14ac:dyDescent="0.2">
      <c r="A34" s="168" t="s">
        <v>757</v>
      </c>
      <c r="B34" s="175">
        <v>2002</v>
      </c>
      <c r="C34" s="173" t="s">
        <v>1248</v>
      </c>
      <c r="D34" s="174" t="s">
        <v>1144</v>
      </c>
      <c r="E34" s="177" t="s">
        <v>1136</v>
      </c>
      <c r="F34" s="1" t="s">
        <v>776</v>
      </c>
      <c r="G34" s="177">
        <v>48.478579000000003</v>
      </c>
      <c r="H34" s="177">
        <v>-122.573959</v>
      </c>
      <c r="I34" s="168" t="s">
        <v>776</v>
      </c>
      <c r="J34" s="12"/>
      <c r="K34" s="1" t="s">
        <v>4</v>
      </c>
      <c r="L34" s="5" t="s">
        <v>5</v>
      </c>
      <c r="M34" s="6" t="s">
        <v>1140</v>
      </c>
      <c r="N34" s="1" t="s">
        <v>6</v>
      </c>
      <c r="O34" s="168" t="s">
        <v>177</v>
      </c>
      <c r="P34" s="1" t="s">
        <v>760</v>
      </c>
      <c r="Q34" s="168" t="s">
        <v>1194</v>
      </c>
      <c r="R34" s="168" t="s">
        <v>572</v>
      </c>
      <c r="S34" s="1" t="s">
        <v>572</v>
      </c>
      <c r="T34" s="168" t="s">
        <v>177</v>
      </c>
      <c r="U34" s="177" t="s">
        <v>1225</v>
      </c>
      <c r="V34" s="232">
        <v>0.70199999999999996</v>
      </c>
      <c r="W34" s="232"/>
      <c r="X34" s="232" t="s">
        <v>58</v>
      </c>
      <c r="Y34" s="232">
        <v>0.70199999999999996</v>
      </c>
      <c r="Z34" s="179" t="s">
        <v>1143</v>
      </c>
      <c r="AA34" s="19" t="s">
        <v>1207</v>
      </c>
      <c r="AB34" s="19" t="s">
        <v>1206</v>
      </c>
      <c r="AD34" s="183" t="s">
        <v>1530</v>
      </c>
      <c r="AE34" s="186" t="s">
        <v>1532</v>
      </c>
    </row>
    <row r="35" spans="1:31" hidden="1" x14ac:dyDescent="0.2">
      <c r="A35" s="168" t="s">
        <v>757</v>
      </c>
      <c r="B35" s="175">
        <v>2002</v>
      </c>
      <c r="C35" s="173" t="s">
        <v>1248</v>
      </c>
      <c r="D35" s="174" t="s">
        <v>1144</v>
      </c>
      <c r="E35" s="177" t="s">
        <v>759</v>
      </c>
      <c r="F35" s="1" t="s">
        <v>801</v>
      </c>
      <c r="G35" s="177">
        <v>48.409005000000001</v>
      </c>
      <c r="H35" s="177">
        <v>-122.553139</v>
      </c>
      <c r="I35" s="168" t="s">
        <v>801</v>
      </c>
      <c r="J35" s="12"/>
      <c r="K35" s="1" t="s">
        <v>4</v>
      </c>
      <c r="L35" s="5" t="s">
        <v>5</v>
      </c>
      <c r="M35" s="6" t="s">
        <v>1140</v>
      </c>
      <c r="N35" s="1" t="s">
        <v>6</v>
      </c>
      <c r="O35" s="168" t="s">
        <v>177</v>
      </c>
      <c r="P35" s="1" t="s">
        <v>802</v>
      </c>
      <c r="Q35" s="168" t="s">
        <v>31</v>
      </c>
      <c r="R35" s="168" t="s">
        <v>572</v>
      </c>
      <c r="S35" s="1" t="s">
        <v>572</v>
      </c>
      <c r="T35" s="168" t="s">
        <v>177</v>
      </c>
      <c r="U35" s="177" t="s">
        <v>1225</v>
      </c>
      <c r="V35" s="232">
        <v>0.14299999999999999</v>
      </c>
      <c r="W35" s="232"/>
      <c r="X35" s="232" t="s">
        <v>58</v>
      </c>
      <c r="Y35" s="232">
        <v>0.14299999999999999</v>
      </c>
      <c r="Z35" s="179" t="s">
        <v>1143</v>
      </c>
      <c r="AA35" s="19" t="s">
        <v>1207</v>
      </c>
      <c r="AB35" s="19" t="s">
        <v>1206</v>
      </c>
      <c r="AD35" s="183" t="s">
        <v>1530</v>
      </c>
      <c r="AE35" s="186" t="s">
        <v>1532</v>
      </c>
    </row>
    <row r="36" spans="1:31" s="96" customFormat="1" hidden="1" x14ac:dyDescent="0.2">
      <c r="A36" s="73" t="s">
        <v>757</v>
      </c>
      <c r="B36" s="74">
        <v>2002</v>
      </c>
      <c r="C36" s="14" t="s">
        <v>1248</v>
      </c>
      <c r="D36" s="3" t="s">
        <v>1144</v>
      </c>
      <c r="E36" s="83" t="s">
        <v>1136</v>
      </c>
      <c r="F36" s="73" t="s">
        <v>767</v>
      </c>
      <c r="G36" s="83">
        <v>48.493416000000003</v>
      </c>
      <c r="H36" s="83">
        <v>-122.553111</v>
      </c>
      <c r="I36" s="73" t="s">
        <v>767</v>
      </c>
      <c r="J36" s="74"/>
      <c r="K36" s="73" t="s">
        <v>4</v>
      </c>
      <c r="L36" s="83" t="s">
        <v>5</v>
      </c>
      <c r="M36" s="104" t="s">
        <v>1140</v>
      </c>
      <c r="N36" s="73" t="s">
        <v>6</v>
      </c>
      <c r="O36" s="73" t="s">
        <v>177</v>
      </c>
      <c r="P36" s="73" t="s">
        <v>760</v>
      </c>
      <c r="Q36" s="73" t="s">
        <v>1194</v>
      </c>
      <c r="R36" s="73" t="s">
        <v>572</v>
      </c>
      <c r="S36" s="73" t="s">
        <v>572</v>
      </c>
      <c r="T36" s="73" t="s">
        <v>177</v>
      </c>
      <c r="U36" s="83" t="s">
        <v>1225</v>
      </c>
      <c r="V36" s="105">
        <v>0.247</v>
      </c>
      <c r="W36" s="105"/>
      <c r="X36" s="105" t="s">
        <v>58</v>
      </c>
      <c r="Y36" s="105">
        <v>0.247</v>
      </c>
      <c r="Z36" s="95" t="s">
        <v>1143</v>
      </c>
      <c r="AA36" s="96" t="s">
        <v>1207</v>
      </c>
      <c r="AB36" s="96" t="s">
        <v>1206</v>
      </c>
      <c r="AD36" s="128" t="s">
        <v>4</v>
      </c>
      <c r="AE36" s="67" t="s">
        <v>1516</v>
      </c>
    </row>
    <row r="37" spans="1:31" hidden="1" x14ac:dyDescent="0.2">
      <c r="A37" s="168" t="s">
        <v>757</v>
      </c>
      <c r="B37" s="175">
        <v>2002</v>
      </c>
      <c r="C37" s="173" t="s">
        <v>1248</v>
      </c>
      <c r="D37" s="174" t="s">
        <v>1144</v>
      </c>
      <c r="E37" s="177" t="s">
        <v>1136</v>
      </c>
      <c r="F37" s="1" t="s">
        <v>803</v>
      </c>
      <c r="G37" s="177">
        <v>48.484597000000001</v>
      </c>
      <c r="H37" s="177">
        <v>-122.59112</v>
      </c>
      <c r="I37" s="168" t="s">
        <v>803</v>
      </c>
      <c r="J37" s="12"/>
      <c r="K37" s="1" t="s">
        <v>4</v>
      </c>
      <c r="L37" s="5" t="s">
        <v>5</v>
      </c>
      <c r="M37" s="6" t="s">
        <v>1140</v>
      </c>
      <c r="N37" s="1" t="s">
        <v>6</v>
      </c>
      <c r="O37" s="168" t="s">
        <v>177</v>
      </c>
      <c r="P37" s="1" t="s">
        <v>802</v>
      </c>
      <c r="Q37" s="168" t="s">
        <v>31</v>
      </c>
      <c r="R37" s="168" t="s">
        <v>572</v>
      </c>
      <c r="S37" s="1" t="s">
        <v>572</v>
      </c>
      <c r="T37" s="168" t="s">
        <v>177</v>
      </c>
      <c r="U37" s="177" t="s">
        <v>1225</v>
      </c>
      <c r="V37" s="234">
        <v>1.0529999999999999</v>
      </c>
      <c r="W37" s="232"/>
      <c r="X37" s="232" t="s">
        <v>58</v>
      </c>
      <c r="Y37" s="235">
        <v>1.05</v>
      </c>
      <c r="Z37" s="179" t="s">
        <v>1143</v>
      </c>
      <c r="AA37" s="19" t="s">
        <v>1207</v>
      </c>
      <c r="AB37" s="19" t="s">
        <v>1206</v>
      </c>
      <c r="AD37" s="183" t="s">
        <v>1530</v>
      </c>
      <c r="AE37" s="186" t="s">
        <v>1532</v>
      </c>
    </row>
    <row r="38" spans="1:31" hidden="1" x14ac:dyDescent="0.2">
      <c r="A38" s="168" t="s">
        <v>757</v>
      </c>
      <c r="B38" s="175">
        <v>2002</v>
      </c>
      <c r="C38" s="173" t="s">
        <v>1248</v>
      </c>
      <c r="D38" s="174" t="s">
        <v>1144</v>
      </c>
      <c r="E38" s="177" t="s">
        <v>1136</v>
      </c>
      <c r="F38" s="1" t="s">
        <v>806</v>
      </c>
      <c r="G38" s="177">
        <v>48.575114999999997</v>
      </c>
      <c r="H38" s="177">
        <v>-122.557883</v>
      </c>
      <c r="I38" s="168" t="s">
        <v>806</v>
      </c>
      <c r="J38" s="12"/>
      <c r="K38" s="1" t="s">
        <v>4</v>
      </c>
      <c r="L38" s="5" t="s">
        <v>5</v>
      </c>
      <c r="M38" s="6" t="s">
        <v>1140</v>
      </c>
      <c r="N38" s="1" t="s">
        <v>6</v>
      </c>
      <c r="O38" s="168" t="s">
        <v>177</v>
      </c>
      <c r="P38" s="1" t="s">
        <v>802</v>
      </c>
      <c r="Q38" s="168" t="s">
        <v>31</v>
      </c>
      <c r="R38" s="168" t="s">
        <v>572</v>
      </c>
      <c r="S38" s="1" t="s">
        <v>572</v>
      </c>
      <c r="T38" s="168" t="s">
        <v>177</v>
      </c>
      <c r="U38" s="177" t="s">
        <v>1225</v>
      </c>
      <c r="V38" s="232">
        <v>0.16899999999999998</v>
      </c>
      <c r="W38" s="232"/>
      <c r="X38" s="232" t="s">
        <v>58</v>
      </c>
      <c r="Y38" s="232">
        <v>0.16899999999999998</v>
      </c>
      <c r="Z38" s="179" t="s">
        <v>1143</v>
      </c>
      <c r="AA38" s="19" t="s">
        <v>1207</v>
      </c>
      <c r="AB38" s="19" t="s">
        <v>1206</v>
      </c>
      <c r="AD38" s="183" t="s">
        <v>1530</v>
      </c>
      <c r="AE38" s="186" t="s">
        <v>1532</v>
      </c>
    </row>
    <row r="39" spans="1:31" hidden="1" x14ac:dyDescent="0.2">
      <c r="A39" s="168" t="s">
        <v>757</v>
      </c>
      <c r="B39" s="175">
        <v>2002</v>
      </c>
      <c r="C39" s="173" t="s">
        <v>1248</v>
      </c>
      <c r="D39" s="174" t="s">
        <v>1144</v>
      </c>
      <c r="E39" s="177" t="s">
        <v>1136</v>
      </c>
      <c r="F39" s="1" t="s">
        <v>807</v>
      </c>
      <c r="G39" s="177">
        <v>48.575114999999997</v>
      </c>
      <c r="H39" s="177">
        <v>-122.557883</v>
      </c>
      <c r="I39" s="168" t="s">
        <v>807</v>
      </c>
      <c r="J39" s="12"/>
      <c r="K39" s="1" t="s">
        <v>4</v>
      </c>
      <c r="L39" s="5" t="s">
        <v>5</v>
      </c>
      <c r="M39" s="6" t="s">
        <v>1140</v>
      </c>
      <c r="N39" s="1" t="s">
        <v>6</v>
      </c>
      <c r="O39" s="168" t="s">
        <v>177</v>
      </c>
      <c r="P39" s="1" t="s">
        <v>802</v>
      </c>
      <c r="Q39" s="168" t="s">
        <v>31</v>
      </c>
      <c r="R39" s="168" t="s">
        <v>572</v>
      </c>
      <c r="S39" s="1" t="s">
        <v>572</v>
      </c>
      <c r="T39" s="168" t="s">
        <v>177</v>
      </c>
      <c r="U39" s="177" t="s">
        <v>1225</v>
      </c>
      <c r="V39" s="232">
        <v>0.16899999999999998</v>
      </c>
      <c r="W39" s="232"/>
      <c r="X39" s="232" t="s">
        <v>58</v>
      </c>
      <c r="Y39" s="232">
        <v>0.16899999999999998</v>
      </c>
      <c r="Z39" s="179" t="s">
        <v>1143</v>
      </c>
      <c r="AA39" s="19" t="s">
        <v>1207</v>
      </c>
      <c r="AB39" s="19" t="s">
        <v>1206</v>
      </c>
      <c r="AD39" s="183" t="s">
        <v>1530</v>
      </c>
      <c r="AE39" s="186" t="s">
        <v>1532</v>
      </c>
    </row>
    <row r="40" spans="1:31" hidden="1" x14ac:dyDescent="0.2">
      <c r="A40" s="168" t="s">
        <v>757</v>
      </c>
      <c r="B40" s="175">
        <v>2002</v>
      </c>
      <c r="C40" s="173" t="s">
        <v>1248</v>
      </c>
      <c r="D40" s="174" t="s">
        <v>1144</v>
      </c>
      <c r="E40" s="177" t="s">
        <v>759</v>
      </c>
      <c r="F40" s="1" t="s">
        <v>809</v>
      </c>
      <c r="G40" s="177">
        <v>48.409005000000001</v>
      </c>
      <c r="H40" s="177">
        <v>-122.553139</v>
      </c>
      <c r="I40" s="168" t="s">
        <v>809</v>
      </c>
      <c r="J40" s="12"/>
      <c r="K40" s="1" t="s">
        <v>4</v>
      </c>
      <c r="L40" s="5" t="s">
        <v>5</v>
      </c>
      <c r="M40" s="6" t="s">
        <v>1140</v>
      </c>
      <c r="N40" s="1" t="s">
        <v>6</v>
      </c>
      <c r="O40" s="168" t="s">
        <v>177</v>
      </c>
      <c r="P40" s="1" t="s">
        <v>802</v>
      </c>
      <c r="Q40" s="168" t="s">
        <v>31</v>
      </c>
      <c r="R40" s="168" t="s">
        <v>572</v>
      </c>
      <c r="S40" s="1" t="s">
        <v>572</v>
      </c>
      <c r="T40" s="168" t="s">
        <v>177</v>
      </c>
      <c r="U40" s="177" t="s">
        <v>1225</v>
      </c>
      <c r="V40" s="232">
        <v>0.16899999999999998</v>
      </c>
      <c r="W40" s="232"/>
      <c r="X40" s="232" t="s">
        <v>58</v>
      </c>
      <c r="Y40" s="232">
        <v>0.16899999999999998</v>
      </c>
      <c r="Z40" s="179" t="s">
        <v>1143</v>
      </c>
      <c r="AA40" s="19" t="s">
        <v>1207</v>
      </c>
      <c r="AB40" s="19" t="s">
        <v>1206</v>
      </c>
      <c r="AD40" s="183" t="s">
        <v>1530</v>
      </c>
      <c r="AE40" s="186" t="s">
        <v>1532</v>
      </c>
    </row>
    <row r="41" spans="1:31" hidden="1" x14ac:dyDescent="0.2">
      <c r="A41" s="168" t="s">
        <v>757</v>
      </c>
      <c r="B41" s="175">
        <v>2002</v>
      </c>
      <c r="C41" s="173" t="s">
        <v>1248</v>
      </c>
      <c r="D41" s="174" t="s">
        <v>1144</v>
      </c>
      <c r="E41" s="177" t="s">
        <v>759</v>
      </c>
      <c r="F41" s="1" t="s">
        <v>810</v>
      </c>
      <c r="G41" s="177">
        <v>48.405279</v>
      </c>
      <c r="H41" s="177">
        <v>-122.55379000000001</v>
      </c>
      <c r="I41" s="168" t="s">
        <v>810</v>
      </c>
      <c r="J41" s="12"/>
      <c r="K41" s="1" t="s">
        <v>4</v>
      </c>
      <c r="L41" s="5" t="s">
        <v>5</v>
      </c>
      <c r="M41" s="6" t="s">
        <v>1140</v>
      </c>
      <c r="N41" s="1" t="s">
        <v>6</v>
      </c>
      <c r="O41" s="168" t="s">
        <v>177</v>
      </c>
      <c r="P41" s="1" t="s">
        <v>802</v>
      </c>
      <c r="Q41" s="168" t="s">
        <v>31</v>
      </c>
      <c r="R41" s="168" t="s">
        <v>572</v>
      </c>
      <c r="S41" s="1" t="s">
        <v>572</v>
      </c>
      <c r="T41" s="168" t="s">
        <v>177</v>
      </c>
      <c r="U41" s="177" t="s">
        <v>1225</v>
      </c>
      <c r="V41" s="232">
        <v>0.14299999999999999</v>
      </c>
      <c r="W41" s="232"/>
      <c r="X41" s="232" t="s">
        <v>58</v>
      </c>
      <c r="Y41" s="232">
        <v>0.14299999999999999</v>
      </c>
      <c r="Z41" s="179" t="s">
        <v>1143</v>
      </c>
      <c r="AA41" s="19" t="s">
        <v>1207</v>
      </c>
      <c r="AB41" s="19" t="s">
        <v>1206</v>
      </c>
      <c r="AD41" s="183" t="s">
        <v>1530</v>
      </c>
      <c r="AE41" s="186" t="s">
        <v>1532</v>
      </c>
    </row>
    <row r="42" spans="1:31" hidden="1" x14ac:dyDescent="0.2">
      <c r="A42" s="168" t="s">
        <v>757</v>
      </c>
      <c r="B42" s="175">
        <v>2002</v>
      </c>
      <c r="C42" s="173" t="s">
        <v>1248</v>
      </c>
      <c r="D42" s="174" t="s">
        <v>1144</v>
      </c>
      <c r="E42" s="177" t="s">
        <v>759</v>
      </c>
      <c r="F42" s="1" t="s">
        <v>811</v>
      </c>
      <c r="G42" s="177">
        <v>48.407352000000003</v>
      </c>
      <c r="H42" s="177">
        <v>-122.55666100000001</v>
      </c>
      <c r="I42" s="168" t="s">
        <v>811</v>
      </c>
      <c r="J42" s="12"/>
      <c r="K42" s="1" t="s">
        <v>4</v>
      </c>
      <c r="L42" s="5" t="s">
        <v>5</v>
      </c>
      <c r="M42" s="6" t="s">
        <v>1140</v>
      </c>
      <c r="N42" s="1" t="s">
        <v>6</v>
      </c>
      <c r="O42" s="168" t="s">
        <v>177</v>
      </c>
      <c r="P42" s="1" t="s">
        <v>802</v>
      </c>
      <c r="Q42" s="168" t="s">
        <v>31</v>
      </c>
      <c r="R42" s="168" t="s">
        <v>572</v>
      </c>
      <c r="S42" s="1" t="s">
        <v>572</v>
      </c>
      <c r="T42" s="168" t="s">
        <v>177</v>
      </c>
      <c r="U42" s="177" t="s">
        <v>1225</v>
      </c>
      <c r="V42" s="232">
        <v>0.10400000000000001</v>
      </c>
      <c r="W42" s="232"/>
      <c r="X42" s="232" t="s">
        <v>58</v>
      </c>
      <c r="Y42" s="232">
        <v>0.10400000000000001</v>
      </c>
      <c r="Z42" s="179" t="s">
        <v>1143</v>
      </c>
      <c r="AA42" s="19" t="s">
        <v>1207</v>
      </c>
      <c r="AB42" s="19" t="s">
        <v>1206</v>
      </c>
      <c r="AD42" s="183" t="s">
        <v>1530</v>
      </c>
      <c r="AE42" s="186" t="s">
        <v>1532</v>
      </c>
    </row>
    <row r="43" spans="1:31" hidden="1" x14ac:dyDescent="0.2">
      <c r="A43" s="168" t="s">
        <v>757</v>
      </c>
      <c r="B43" s="175">
        <v>2002</v>
      </c>
      <c r="C43" s="173" t="s">
        <v>1248</v>
      </c>
      <c r="D43" s="174" t="s">
        <v>1144</v>
      </c>
      <c r="E43" s="177" t="s">
        <v>759</v>
      </c>
      <c r="F43" s="1" t="s">
        <v>812</v>
      </c>
      <c r="G43" s="177">
        <v>48.445334000000003</v>
      </c>
      <c r="H43" s="177">
        <v>-122.55456</v>
      </c>
      <c r="I43" s="168" t="s">
        <v>812</v>
      </c>
      <c r="J43" s="12"/>
      <c r="K43" s="1" t="s">
        <v>4</v>
      </c>
      <c r="L43" s="5" t="s">
        <v>5</v>
      </c>
      <c r="M43" s="6" t="s">
        <v>1140</v>
      </c>
      <c r="N43" s="1" t="s">
        <v>6</v>
      </c>
      <c r="O43" s="168" t="s">
        <v>177</v>
      </c>
      <c r="P43" s="1" t="s">
        <v>802</v>
      </c>
      <c r="Q43" s="168" t="s">
        <v>31</v>
      </c>
      <c r="R43" s="168" t="s">
        <v>572</v>
      </c>
      <c r="S43" s="1" t="s">
        <v>572</v>
      </c>
      <c r="T43" s="168" t="s">
        <v>177</v>
      </c>
      <c r="U43" s="177" t="s">
        <v>1225</v>
      </c>
      <c r="V43" s="232">
        <v>0.14299999999999999</v>
      </c>
      <c r="W43" s="232"/>
      <c r="X43" s="232" t="s">
        <v>58</v>
      </c>
      <c r="Y43" s="232">
        <v>0.14299999999999999</v>
      </c>
      <c r="Z43" s="179" t="s">
        <v>1143</v>
      </c>
      <c r="AA43" s="19" t="s">
        <v>1207</v>
      </c>
      <c r="AB43" s="19" t="s">
        <v>1206</v>
      </c>
      <c r="AD43" s="183" t="s">
        <v>1530</v>
      </c>
      <c r="AE43" s="186" t="s">
        <v>1532</v>
      </c>
    </row>
    <row r="44" spans="1:31" hidden="1" x14ac:dyDescent="0.2">
      <c r="A44" s="168" t="s">
        <v>757</v>
      </c>
      <c r="B44" s="175">
        <v>2002</v>
      </c>
      <c r="C44" s="173" t="s">
        <v>1248</v>
      </c>
      <c r="D44" s="174" t="s">
        <v>1144</v>
      </c>
      <c r="E44" s="177" t="s">
        <v>759</v>
      </c>
      <c r="F44" s="1" t="s">
        <v>813</v>
      </c>
      <c r="G44" s="177">
        <v>48.441419000000003</v>
      </c>
      <c r="H44" s="177">
        <v>-122.55081800000001</v>
      </c>
      <c r="I44" s="168" t="s">
        <v>813</v>
      </c>
      <c r="J44" s="12"/>
      <c r="K44" s="1" t="s">
        <v>4</v>
      </c>
      <c r="L44" s="5" t="s">
        <v>5</v>
      </c>
      <c r="M44" s="6" t="s">
        <v>1140</v>
      </c>
      <c r="N44" s="1" t="s">
        <v>6</v>
      </c>
      <c r="O44" s="168" t="s">
        <v>177</v>
      </c>
      <c r="P44" s="1" t="s">
        <v>802</v>
      </c>
      <c r="Q44" s="168" t="s">
        <v>31</v>
      </c>
      <c r="R44" s="168" t="s">
        <v>572</v>
      </c>
      <c r="S44" s="1" t="s">
        <v>572</v>
      </c>
      <c r="T44" s="168" t="s">
        <v>177</v>
      </c>
      <c r="U44" s="177" t="s">
        <v>1225</v>
      </c>
      <c r="V44" s="235">
        <v>0.10400000000000001</v>
      </c>
      <c r="W44" s="232"/>
      <c r="X44" s="232" t="s">
        <v>58</v>
      </c>
      <c r="Y44" s="235">
        <v>0.10400000000000001</v>
      </c>
      <c r="Z44" s="179" t="s">
        <v>1143</v>
      </c>
      <c r="AA44" s="19" t="s">
        <v>1207</v>
      </c>
      <c r="AB44" s="19" t="s">
        <v>1206</v>
      </c>
      <c r="AD44" s="183" t="s">
        <v>1530</v>
      </c>
      <c r="AE44" s="186" t="s">
        <v>1532</v>
      </c>
    </row>
    <row r="45" spans="1:31" hidden="1" x14ac:dyDescent="0.2">
      <c r="A45" s="168" t="s">
        <v>757</v>
      </c>
      <c r="B45" s="175">
        <v>2002</v>
      </c>
      <c r="C45" s="173" t="s">
        <v>1248</v>
      </c>
      <c r="D45" s="174" t="s">
        <v>1144</v>
      </c>
      <c r="E45" s="177" t="s">
        <v>759</v>
      </c>
      <c r="F45" s="1" t="s">
        <v>814</v>
      </c>
      <c r="G45" s="177">
        <v>48.422418999999998</v>
      </c>
      <c r="H45" s="177">
        <v>-122.560042</v>
      </c>
      <c r="I45" s="168" t="s">
        <v>814</v>
      </c>
      <c r="J45" s="12"/>
      <c r="K45" s="1" t="s">
        <v>4</v>
      </c>
      <c r="L45" s="5" t="s">
        <v>5</v>
      </c>
      <c r="M45" s="6" t="s">
        <v>1140</v>
      </c>
      <c r="N45" s="1" t="s">
        <v>6</v>
      </c>
      <c r="O45" s="168" t="s">
        <v>177</v>
      </c>
      <c r="P45" s="1" t="s">
        <v>802</v>
      </c>
      <c r="Q45" s="168" t="s">
        <v>31</v>
      </c>
      <c r="R45" s="168" t="s">
        <v>572</v>
      </c>
      <c r="S45" s="1" t="s">
        <v>572</v>
      </c>
      <c r="T45" s="168" t="s">
        <v>177</v>
      </c>
      <c r="U45" s="177" t="s">
        <v>1225</v>
      </c>
      <c r="V45" s="235">
        <v>0.14299999999999999</v>
      </c>
      <c r="W45" s="232"/>
      <c r="X45" s="232" t="s">
        <v>58</v>
      </c>
      <c r="Y45" s="235">
        <v>0.14299999999999999</v>
      </c>
      <c r="Z45" s="179" t="s">
        <v>1143</v>
      </c>
      <c r="AA45" s="19" t="s">
        <v>1207</v>
      </c>
      <c r="AB45" s="19" t="s">
        <v>1206</v>
      </c>
      <c r="AD45" s="183" t="s">
        <v>1530</v>
      </c>
      <c r="AE45" s="186" t="s">
        <v>1532</v>
      </c>
    </row>
    <row r="46" spans="1:31" hidden="1" x14ac:dyDescent="0.2">
      <c r="A46" s="168" t="s">
        <v>757</v>
      </c>
      <c r="B46" s="175">
        <v>2002</v>
      </c>
      <c r="C46" s="173" t="s">
        <v>1248</v>
      </c>
      <c r="D46" s="174" t="s">
        <v>1144</v>
      </c>
      <c r="E46" s="177" t="s">
        <v>759</v>
      </c>
      <c r="F46" s="1" t="s">
        <v>815</v>
      </c>
      <c r="G46" s="177">
        <v>48.417380999999999</v>
      </c>
      <c r="H46" s="177">
        <v>-122.57499199999999</v>
      </c>
      <c r="I46" s="168" t="s">
        <v>815</v>
      </c>
      <c r="J46" s="12"/>
      <c r="K46" s="1" t="s">
        <v>4</v>
      </c>
      <c r="L46" s="5" t="s">
        <v>5</v>
      </c>
      <c r="M46" s="6" t="s">
        <v>1140</v>
      </c>
      <c r="N46" s="1" t="s">
        <v>6</v>
      </c>
      <c r="O46" s="168" t="s">
        <v>177</v>
      </c>
      <c r="P46" s="1" t="s">
        <v>802</v>
      </c>
      <c r="Q46" s="168" t="s">
        <v>31</v>
      </c>
      <c r="R46" s="168" t="s">
        <v>572</v>
      </c>
      <c r="S46" s="1" t="s">
        <v>572</v>
      </c>
      <c r="T46" s="168" t="s">
        <v>177</v>
      </c>
      <c r="U46" s="177" t="s">
        <v>1225</v>
      </c>
      <c r="V46" s="235">
        <v>0.20800000000000002</v>
      </c>
      <c r="W46" s="232"/>
      <c r="X46" s="232" t="s">
        <v>58</v>
      </c>
      <c r="Y46" s="235">
        <v>0.20800000000000002</v>
      </c>
      <c r="Z46" s="179" t="s">
        <v>1143</v>
      </c>
      <c r="AA46" s="19" t="s">
        <v>1207</v>
      </c>
      <c r="AB46" s="19" t="s">
        <v>1206</v>
      </c>
      <c r="AD46" s="183" t="s">
        <v>1530</v>
      </c>
      <c r="AE46" s="186" t="s">
        <v>1532</v>
      </c>
    </row>
    <row r="47" spans="1:31" hidden="1" x14ac:dyDescent="0.2">
      <c r="A47" s="168" t="s">
        <v>757</v>
      </c>
      <c r="B47" s="175">
        <v>2002</v>
      </c>
      <c r="C47" s="173" t="s">
        <v>1248</v>
      </c>
      <c r="D47" s="174" t="s">
        <v>1144</v>
      </c>
      <c r="E47" s="177" t="s">
        <v>1136</v>
      </c>
      <c r="F47" s="1" t="s">
        <v>816</v>
      </c>
      <c r="G47" s="177">
        <v>48.487248999999998</v>
      </c>
      <c r="H47" s="177">
        <v>-122.595848</v>
      </c>
      <c r="I47" s="168" t="s">
        <v>816</v>
      </c>
      <c r="J47" s="12"/>
      <c r="K47" s="1" t="s">
        <v>4</v>
      </c>
      <c r="L47" s="5" t="s">
        <v>5</v>
      </c>
      <c r="M47" s="6" t="s">
        <v>1140</v>
      </c>
      <c r="N47" s="1" t="s">
        <v>6</v>
      </c>
      <c r="O47" s="168" t="s">
        <v>177</v>
      </c>
      <c r="P47" s="1" t="s">
        <v>802</v>
      </c>
      <c r="Q47" s="168" t="s">
        <v>31</v>
      </c>
      <c r="R47" s="168" t="s">
        <v>572</v>
      </c>
      <c r="S47" s="1" t="s">
        <v>572</v>
      </c>
      <c r="T47" s="168" t="s">
        <v>177</v>
      </c>
      <c r="U47" s="177" t="s">
        <v>1225</v>
      </c>
      <c r="V47" s="235">
        <v>0.70199999999999996</v>
      </c>
      <c r="W47" s="232"/>
      <c r="X47" s="232" t="s">
        <v>58</v>
      </c>
      <c r="Y47" s="235">
        <v>0.70199999999999996</v>
      </c>
      <c r="Z47" s="179" t="s">
        <v>1143</v>
      </c>
      <c r="AA47" s="19" t="s">
        <v>1207</v>
      </c>
      <c r="AB47" s="19" t="s">
        <v>1206</v>
      </c>
      <c r="AD47" s="183" t="s">
        <v>1530</v>
      </c>
      <c r="AE47" s="186" t="s">
        <v>1532</v>
      </c>
    </row>
    <row r="48" spans="1:31" s="96" customFormat="1" hidden="1" x14ac:dyDescent="0.2">
      <c r="A48" s="73" t="s">
        <v>757</v>
      </c>
      <c r="B48" s="74">
        <v>2002</v>
      </c>
      <c r="C48" s="14" t="s">
        <v>1248</v>
      </c>
      <c r="D48" s="3" t="s">
        <v>1144</v>
      </c>
      <c r="E48" s="83" t="s">
        <v>1136</v>
      </c>
      <c r="F48" s="73" t="s">
        <v>804</v>
      </c>
      <c r="G48" s="83">
        <v>48.490099000000001</v>
      </c>
      <c r="H48" s="83">
        <v>-122.58159499999999</v>
      </c>
      <c r="I48" s="73" t="s">
        <v>804</v>
      </c>
      <c r="J48" s="74"/>
      <c r="K48" s="73" t="s">
        <v>4</v>
      </c>
      <c r="L48" s="83" t="s">
        <v>5</v>
      </c>
      <c r="M48" s="104" t="s">
        <v>1140</v>
      </c>
      <c r="N48" s="73" t="s">
        <v>6</v>
      </c>
      <c r="O48" s="73" t="s">
        <v>177</v>
      </c>
      <c r="P48" s="73" t="s">
        <v>802</v>
      </c>
      <c r="Q48" s="73" t="s">
        <v>31</v>
      </c>
      <c r="R48" s="73" t="s">
        <v>572</v>
      </c>
      <c r="S48" s="73" t="s">
        <v>572</v>
      </c>
      <c r="T48" s="73" t="s">
        <v>177</v>
      </c>
      <c r="U48" s="83" t="s">
        <v>1225</v>
      </c>
      <c r="V48" s="105">
        <v>0.35099999999999998</v>
      </c>
      <c r="W48" s="105"/>
      <c r="X48" s="105" t="s">
        <v>58</v>
      </c>
      <c r="Y48" s="105">
        <v>0.35099999999999998</v>
      </c>
      <c r="Z48" s="95" t="s">
        <v>1143</v>
      </c>
      <c r="AA48" s="96" t="s">
        <v>1207</v>
      </c>
      <c r="AB48" s="96" t="s">
        <v>1206</v>
      </c>
      <c r="AD48" s="128" t="s">
        <v>4</v>
      </c>
      <c r="AE48" s="67" t="s">
        <v>1516</v>
      </c>
    </row>
    <row r="49" spans="1:31" s="96" customFormat="1" hidden="1" x14ac:dyDescent="0.2">
      <c r="A49" s="73" t="s">
        <v>757</v>
      </c>
      <c r="B49" s="74">
        <v>2002</v>
      </c>
      <c r="C49" s="14" t="s">
        <v>1248</v>
      </c>
      <c r="D49" s="3" t="s">
        <v>1144</v>
      </c>
      <c r="E49" s="83" t="s">
        <v>1136</v>
      </c>
      <c r="F49" s="73" t="s">
        <v>805</v>
      </c>
      <c r="G49" s="83">
        <v>48.500537999999999</v>
      </c>
      <c r="H49" s="83">
        <v>-122.558396</v>
      </c>
      <c r="I49" s="73" t="s">
        <v>805</v>
      </c>
      <c r="J49" s="74"/>
      <c r="K49" s="73" t="s">
        <v>4</v>
      </c>
      <c r="L49" s="83" t="s">
        <v>5</v>
      </c>
      <c r="M49" s="104" t="s">
        <v>1140</v>
      </c>
      <c r="N49" s="73" t="s">
        <v>6</v>
      </c>
      <c r="O49" s="73" t="s">
        <v>177</v>
      </c>
      <c r="P49" s="73" t="s">
        <v>802</v>
      </c>
      <c r="Q49" s="73" t="s">
        <v>31</v>
      </c>
      <c r="R49" s="73" t="s">
        <v>572</v>
      </c>
      <c r="S49" s="73" t="s">
        <v>572</v>
      </c>
      <c r="T49" s="73" t="s">
        <v>177</v>
      </c>
      <c r="U49" s="83" t="s">
        <v>1225</v>
      </c>
      <c r="V49" s="105">
        <v>0.35099999999999998</v>
      </c>
      <c r="W49" s="105"/>
      <c r="X49" s="105" t="s">
        <v>58</v>
      </c>
      <c r="Y49" s="105">
        <v>0.35099999999999998</v>
      </c>
      <c r="Z49" s="95" t="s">
        <v>1143</v>
      </c>
      <c r="AA49" s="96" t="s">
        <v>1207</v>
      </c>
      <c r="AB49" s="96" t="s">
        <v>1206</v>
      </c>
      <c r="AD49" s="128" t="s">
        <v>4</v>
      </c>
      <c r="AE49" s="67" t="s">
        <v>1516</v>
      </c>
    </row>
    <row r="50" spans="1:31" hidden="1" x14ac:dyDescent="0.2">
      <c r="A50" s="168" t="s">
        <v>757</v>
      </c>
      <c r="B50" s="175">
        <v>2002</v>
      </c>
      <c r="C50" s="173" t="s">
        <v>1248</v>
      </c>
      <c r="D50" s="174" t="s">
        <v>1144</v>
      </c>
      <c r="E50" s="177" t="s">
        <v>1136</v>
      </c>
      <c r="F50" s="1" t="s">
        <v>817</v>
      </c>
      <c r="G50" s="177">
        <v>48.478579000000003</v>
      </c>
      <c r="H50" s="177">
        <v>-122.573959</v>
      </c>
      <c r="I50" s="168" t="s">
        <v>817</v>
      </c>
      <c r="J50" s="12"/>
      <c r="K50" s="1" t="s">
        <v>4</v>
      </c>
      <c r="L50" s="5" t="s">
        <v>5</v>
      </c>
      <c r="M50" s="6" t="s">
        <v>1140</v>
      </c>
      <c r="N50" s="1" t="s">
        <v>6</v>
      </c>
      <c r="O50" s="168" t="s">
        <v>177</v>
      </c>
      <c r="P50" s="1" t="s">
        <v>802</v>
      </c>
      <c r="Q50" s="168" t="s">
        <v>31</v>
      </c>
      <c r="R50" s="168" t="s">
        <v>572</v>
      </c>
      <c r="S50" s="1" t="s">
        <v>572</v>
      </c>
      <c r="T50" s="168" t="s">
        <v>177</v>
      </c>
      <c r="U50" s="177" t="s">
        <v>1225</v>
      </c>
      <c r="V50" s="235">
        <v>0.70199999999999996</v>
      </c>
      <c r="W50" s="232"/>
      <c r="X50" s="232" t="s">
        <v>58</v>
      </c>
      <c r="Y50" s="235">
        <v>0.70199999999999996</v>
      </c>
      <c r="Z50" s="179" t="s">
        <v>1143</v>
      </c>
      <c r="AA50" s="19" t="s">
        <v>1207</v>
      </c>
      <c r="AB50" s="19" t="s">
        <v>1206</v>
      </c>
      <c r="AD50" s="183" t="s">
        <v>1530</v>
      </c>
      <c r="AE50" s="186" t="s">
        <v>1532</v>
      </c>
    </row>
    <row r="51" spans="1:31" hidden="1" x14ac:dyDescent="0.2">
      <c r="A51" s="207" t="s">
        <v>871</v>
      </c>
      <c r="B51" s="190">
        <v>2007</v>
      </c>
      <c r="C51" s="208" t="s">
        <v>1114</v>
      </c>
      <c r="D51" s="189" t="s">
        <v>1321</v>
      </c>
      <c r="E51" s="207" t="s">
        <v>683</v>
      </c>
      <c r="F51" s="207" t="s">
        <v>888</v>
      </c>
      <c r="G51" s="207">
        <v>48.481332989423201</v>
      </c>
      <c r="H51" s="207">
        <v>-122.591798482229</v>
      </c>
      <c r="I51" s="207" t="s">
        <v>749</v>
      </c>
      <c r="J51" s="12"/>
      <c r="K51" s="1" t="s">
        <v>4</v>
      </c>
      <c r="L51" s="1" t="s">
        <v>5</v>
      </c>
      <c r="M51" s="1" t="s">
        <v>1217</v>
      </c>
      <c r="N51" s="1" t="s">
        <v>6</v>
      </c>
      <c r="O51" s="207" t="s">
        <v>177</v>
      </c>
      <c r="P51" s="1" t="s">
        <v>750</v>
      </c>
      <c r="Q51" s="207" t="s">
        <v>751</v>
      </c>
      <c r="R51" s="207" t="s">
        <v>61</v>
      </c>
      <c r="S51" s="1" t="s">
        <v>829</v>
      </c>
      <c r="T51" s="207" t="s">
        <v>177</v>
      </c>
      <c r="U51" s="207" t="s">
        <v>1225</v>
      </c>
      <c r="V51" s="190">
        <v>8.5999999999999993E-2</v>
      </c>
      <c r="W51" s="209"/>
      <c r="X51" s="209" t="s">
        <v>58</v>
      </c>
      <c r="Y51" s="209">
        <v>8.5999999999999993E-2</v>
      </c>
      <c r="Z51" s="210" t="s">
        <v>1143</v>
      </c>
      <c r="AD51" s="211" t="s">
        <v>1530</v>
      </c>
      <c r="AE51" s="206" t="s">
        <v>1537</v>
      </c>
    </row>
    <row r="52" spans="1:31" s="96" customFormat="1" hidden="1" x14ac:dyDescent="0.2">
      <c r="A52" s="73" t="s">
        <v>757</v>
      </c>
      <c r="B52" s="74">
        <v>2002</v>
      </c>
      <c r="C52" s="14" t="s">
        <v>1248</v>
      </c>
      <c r="D52" s="3" t="s">
        <v>1144</v>
      </c>
      <c r="E52" s="83" t="s">
        <v>1136</v>
      </c>
      <c r="F52" s="73" t="s">
        <v>808</v>
      </c>
      <c r="G52" s="83">
        <v>48.493416000000003</v>
      </c>
      <c r="H52" s="83">
        <v>-122.553111</v>
      </c>
      <c r="I52" s="73" t="s">
        <v>808</v>
      </c>
      <c r="J52" s="74"/>
      <c r="K52" s="73" t="s">
        <v>4</v>
      </c>
      <c r="L52" s="83" t="s">
        <v>5</v>
      </c>
      <c r="M52" s="104" t="s">
        <v>1140</v>
      </c>
      <c r="N52" s="73" t="s">
        <v>6</v>
      </c>
      <c r="O52" s="73" t="s">
        <v>177</v>
      </c>
      <c r="P52" s="73" t="s">
        <v>802</v>
      </c>
      <c r="Q52" s="73" t="s">
        <v>31</v>
      </c>
      <c r="R52" s="73" t="s">
        <v>572</v>
      </c>
      <c r="S52" s="73" t="s">
        <v>572</v>
      </c>
      <c r="T52" s="73" t="s">
        <v>177</v>
      </c>
      <c r="U52" s="83" t="s">
        <v>1225</v>
      </c>
      <c r="V52" s="105">
        <v>0.16899999999999998</v>
      </c>
      <c r="W52" s="105"/>
      <c r="X52" s="105" t="s">
        <v>58</v>
      </c>
      <c r="Y52" s="105">
        <v>0.16899999999999998</v>
      </c>
      <c r="Z52" s="95" t="s">
        <v>1143</v>
      </c>
      <c r="AA52" s="96" t="s">
        <v>1207</v>
      </c>
      <c r="AB52" s="96" t="s">
        <v>1206</v>
      </c>
      <c r="AD52" s="128" t="s">
        <v>4</v>
      </c>
      <c r="AE52" s="67" t="s">
        <v>1516</v>
      </c>
    </row>
    <row r="53" spans="1:31" hidden="1" x14ac:dyDescent="0.2">
      <c r="A53" s="207" t="s">
        <v>871</v>
      </c>
      <c r="B53" s="190">
        <v>2007</v>
      </c>
      <c r="C53" s="208" t="s">
        <v>1114</v>
      </c>
      <c r="D53" s="189" t="s">
        <v>1321</v>
      </c>
      <c r="E53" s="207" t="s">
        <v>683</v>
      </c>
      <c r="F53" s="207" t="s">
        <v>889</v>
      </c>
      <c r="G53" s="207">
        <v>48.471265484870301</v>
      </c>
      <c r="H53" s="207">
        <v>-122.572167718252</v>
      </c>
      <c r="I53" s="207" t="s">
        <v>752</v>
      </c>
      <c r="J53" s="12"/>
      <c r="K53" s="1" t="s">
        <v>4</v>
      </c>
      <c r="L53" s="1" t="s">
        <v>5</v>
      </c>
      <c r="M53" s="1" t="s">
        <v>1217</v>
      </c>
      <c r="N53" s="1" t="s">
        <v>6</v>
      </c>
      <c r="O53" s="207" t="s">
        <v>177</v>
      </c>
      <c r="P53" s="1" t="s">
        <v>750</v>
      </c>
      <c r="Q53" s="207" t="s">
        <v>751</v>
      </c>
      <c r="R53" s="207" t="s">
        <v>61</v>
      </c>
      <c r="S53" s="1" t="s">
        <v>829</v>
      </c>
      <c r="T53" s="207" t="s">
        <v>177</v>
      </c>
      <c r="U53" s="207" t="s">
        <v>1225</v>
      </c>
      <c r="V53" s="190">
        <v>9.9000000000000005E-2</v>
      </c>
      <c r="W53" s="209"/>
      <c r="X53" s="209" t="s">
        <v>58</v>
      </c>
      <c r="Y53" s="209">
        <v>9.9199999999999997E-2</v>
      </c>
      <c r="Z53" s="210" t="s">
        <v>1143</v>
      </c>
      <c r="AD53" s="211" t="s">
        <v>1530</v>
      </c>
      <c r="AE53" s="206" t="s">
        <v>1537</v>
      </c>
    </row>
    <row r="54" spans="1:31" hidden="1" x14ac:dyDescent="0.2">
      <c r="A54" s="207" t="s">
        <v>871</v>
      </c>
      <c r="B54" s="190">
        <v>2007</v>
      </c>
      <c r="C54" s="208" t="s">
        <v>1114</v>
      </c>
      <c r="D54" s="189" t="s">
        <v>1321</v>
      </c>
      <c r="E54" s="207" t="s">
        <v>683</v>
      </c>
      <c r="F54" s="207" t="s">
        <v>890</v>
      </c>
      <c r="G54" s="207">
        <v>48.465982716920003</v>
      </c>
      <c r="H54" s="207">
        <v>-122.584299140273</v>
      </c>
      <c r="I54" s="207" t="s">
        <v>753</v>
      </c>
      <c r="J54" s="12"/>
      <c r="K54" s="1" t="s">
        <v>4</v>
      </c>
      <c r="L54" s="1" t="s">
        <v>5</v>
      </c>
      <c r="M54" s="1" t="s">
        <v>1217</v>
      </c>
      <c r="N54" s="1" t="s">
        <v>6</v>
      </c>
      <c r="O54" s="207" t="s">
        <v>177</v>
      </c>
      <c r="P54" s="1" t="s">
        <v>750</v>
      </c>
      <c r="Q54" s="207" t="s">
        <v>751</v>
      </c>
      <c r="R54" s="207" t="s">
        <v>61</v>
      </c>
      <c r="S54" s="1" t="s">
        <v>829</v>
      </c>
      <c r="T54" s="207" t="s">
        <v>177</v>
      </c>
      <c r="U54" s="207" t="s">
        <v>1225</v>
      </c>
      <c r="V54" s="190">
        <v>7.2300000000000003E-2</v>
      </c>
      <c r="W54" s="209"/>
      <c r="X54" s="209" t="s">
        <v>58</v>
      </c>
      <c r="Y54" s="209">
        <v>7.2300000000000003E-2</v>
      </c>
      <c r="Z54" s="210" t="s">
        <v>1143</v>
      </c>
      <c r="AD54" s="211" t="s">
        <v>1530</v>
      </c>
      <c r="AE54" s="206" t="s">
        <v>1537</v>
      </c>
    </row>
    <row r="55" spans="1:31" hidden="1" x14ac:dyDescent="0.2">
      <c r="A55" s="207" t="s">
        <v>871</v>
      </c>
      <c r="B55" s="190">
        <v>2007</v>
      </c>
      <c r="C55" s="208" t="s">
        <v>1114</v>
      </c>
      <c r="D55" s="189" t="s">
        <v>1321</v>
      </c>
      <c r="E55" s="207" t="s">
        <v>683</v>
      </c>
      <c r="F55" s="207" t="s">
        <v>892</v>
      </c>
      <c r="G55" s="207">
        <v>48.483249621857198</v>
      </c>
      <c r="H55" s="207">
        <v>-122.58383437814901</v>
      </c>
      <c r="I55" s="207" t="s">
        <v>755</v>
      </c>
      <c r="J55" s="12"/>
      <c r="K55" s="1" t="s">
        <v>4</v>
      </c>
      <c r="L55" s="1" t="s">
        <v>5</v>
      </c>
      <c r="M55" s="1" t="s">
        <v>1217</v>
      </c>
      <c r="N55" s="1" t="s">
        <v>6</v>
      </c>
      <c r="O55" s="207" t="s">
        <v>177</v>
      </c>
      <c r="P55" s="1" t="s">
        <v>750</v>
      </c>
      <c r="Q55" s="207" t="s">
        <v>751</v>
      </c>
      <c r="R55" s="207" t="s">
        <v>61</v>
      </c>
      <c r="S55" s="1" t="s">
        <v>32</v>
      </c>
      <c r="T55" s="207" t="s">
        <v>177</v>
      </c>
      <c r="U55" s="207" t="s">
        <v>1225</v>
      </c>
      <c r="V55" s="190">
        <v>0.36099999999999999</v>
      </c>
      <c r="W55" s="209"/>
      <c r="X55" s="209" t="s">
        <v>58</v>
      </c>
      <c r="Y55" s="209">
        <v>0.36090500000000003</v>
      </c>
      <c r="Z55" s="210" t="s">
        <v>1143</v>
      </c>
      <c r="AD55" s="211" t="s">
        <v>1530</v>
      </c>
      <c r="AE55" s="206" t="s">
        <v>1537</v>
      </c>
    </row>
    <row r="56" spans="1:31" x14ac:dyDescent="0.2">
      <c r="A56" s="1" t="s">
        <v>901</v>
      </c>
      <c r="B56" s="12">
        <v>2006</v>
      </c>
      <c r="C56" s="19" t="s">
        <v>1114</v>
      </c>
      <c r="D56" s="3" t="s">
        <v>1147</v>
      </c>
      <c r="E56" s="1" t="s">
        <v>570</v>
      </c>
      <c r="F56" s="1" t="s">
        <v>913</v>
      </c>
      <c r="G56" s="1">
        <v>48.146666666666597</v>
      </c>
      <c r="H56" s="1">
        <v>-123.638888888888</v>
      </c>
      <c r="I56" s="1" t="s">
        <v>950</v>
      </c>
      <c r="J56" s="12"/>
      <c r="K56" s="1" t="s">
        <v>4</v>
      </c>
      <c r="L56" s="1" t="s">
        <v>4</v>
      </c>
      <c r="M56" s="1">
        <v>1</v>
      </c>
      <c r="N56" s="1" t="s">
        <v>6</v>
      </c>
      <c r="O56" s="1" t="s">
        <v>177</v>
      </c>
      <c r="P56" s="1" t="s">
        <v>879</v>
      </c>
      <c r="Q56" s="1" t="s">
        <v>1195</v>
      </c>
      <c r="R56" s="1" t="s">
        <v>189</v>
      </c>
      <c r="S56" s="1" t="s">
        <v>219</v>
      </c>
      <c r="T56" s="1" t="s">
        <v>177</v>
      </c>
      <c r="U56" s="1" t="s">
        <v>1225</v>
      </c>
      <c r="V56" s="12">
        <v>3.3399999999999999E-2</v>
      </c>
      <c r="W56" s="25"/>
      <c r="X56" s="25" t="s">
        <v>58</v>
      </c>
      <c r="Y56" s="12">
        <v>3.3399999999999999E-2</v>
      </c>
      <c r="Z56" s="2" t="s">
        <v>1143</v>
      </c>
      <c r="AD56" s="127" t="s">
        <v>5</v>
      </c>
    </row>
    <row r="57" spans="1:31" x14ac:dyDescent="0.2">
      <c r="A57" s="1" t="s">
        <v>901</v>
      </c>
      <c r="B57" s="12">
        <v>2006</v>
      </c>
      <c r="C57" s="19" t="s">
        <v>1114</v>
      </c>
      <c r="D57" s="3" t="s">
        <v>1147</v>
      </c>
      <c r="E57" s="1" t="s">
        <v>570</v>
      </c>
      <c r="F57" s="1" t="s">
        <v>913</v>
      </c>
      <c r="G57" s="1">
        <v>48.146666666666597</v>
      </c>
      <c r="H57" s="1">
        <v>-123.638888888888</v>
      </c>
      <c r="I57" s="1" t="s">
        <v>951</v>
      </c>
      <c r="J57" s="12"/>
      <c r="K57" s="1" t="s">
        <v>4</v>
      </c>
      <c r="L57" s="1" t="s">
        <v>4</v>
      </c>
      <c r="M57" s="1">
        <v>1</v>
      </c>
      <c r="N57" s="1" t="s">
        <v>6</v>
      </c>
      <c r="O57" s="1" t="s">
        <v>177</v>
      </c>
      <c r="P57" s="1" t="s">
        <v>879</v>
      </c>
      <c r="Q57" s="1" t="s">
        <v>1195</v>
      </c>
      <c r="R57" s="1" t="s">
        <v>189</v>
      </c>
      <c r="S57" s="1" t="s">
        <v>219</v>
      </c>
      <c r="T57" s="1" t="s">
        <v>177</v>
      </c>
      <c r="U57" s="1" t="s">
        <v>1225</v>
      </c>
      <c r="V57" s="12">
        <v>6.2199999999999998E-2</v>
      </c>
      <c r="W57" s="25"/>
      <c r="X57" s="25" t="s">
        <v>58</v>
      </c>
      <c r="Y57" s="12">
        <v>6.2199999999999998E-2</v>
      </c>
      <c r="Z57" s="2" t="s">
        <v>1143</v>
      </c>
      <c r="AD57" s="127" t="s">
        <v>5</v>
      </c>
    </row>
    <row r="58" spans="1:31" x14ac:dyDescent="0.2">
      <c r="A58" s="1" t="s">
        <v>901</v>
      </c>
      <c r="B58" s="12">
        <v>2006</v>
      </c>
      <c r="C58" s="19" t="s">
        <v>1114</v>
      </c>
      <c r="D58" s="3" t="s">
        <v>1147</v>
      </c>
      <c r="E58" s="1" t="s">
        <v>570</v>
      </c>
      <c r="F58" s="1" t="s">
        <v>913</v>
      </c>
      <c r="G58" s="1">
        <v>48.146666666666597</v>
      </c>
      <c r="H58" s="1">
        <v>-123.638888888888</v>
      </c>
      <c r="I58" s="1" t="s">
        <v>952</v>
      </c>
      <c r="J58" s="12"/>
      <c r="K58" s="1" t="s">
        <v>4</v>
      </c>
      <c r="L58" s="1" t="s">
        <v>4</v>
      </c>
      <c r="M58" s="1">
        <v>1</v>
      </c>
      <c r="N58" s="1" t="s">
        <v>6</v>
      </c>
      <c r="O58" s="1" t="s">
        <v>177</v>
      </c>
      <c r="P58" s="1" t="s">
        <v>879</v>
      </c>
      <c r="Q58" s="1" t="s">
        <v>1195</v>
      </c>
      <c r="R58" s="1" t="s">
        <v>189</v>
      </c>
      <c r="S58" s="1" t="s">
        <v>219</v>
      </c>
      <c r="T58" s="1" t="s">
        <v>177</v>
      </c>
      <c r="U58" s="1" t="s">
        <v>1225</v>
      </c>
      <c r="V58" s="12">
        <v>1.67E-2</v>
      </c>
      <c r="W58" s="25"/>
      <c r="X58" s="25" t="s">
        <v>58</v>
      </c>
      <c r="Y58" s="12">
        <v>1.67E-2</v>
      </c>
      <c r="Z58" s="2" t="s">
        <v>1143</v>
      </c>
      <c r="AD58" s="127" t="s">
        <v>5</v>
      </c>
    </row>
    <row r="59" spans="1:31" x14ac:dyDescent="0.2">
      <c r="A59" s="1" t="s">
        <v>901</v>
      </c>
      <c r="B59" s="12">
        <v>2006</v>
      </c>
      <c r="C59" s="19" t="s">
        <v>1114</v>
      </c>
      <c r="D59" s="3" t="s">
        <v>1147</v>
      </c>
      <c r="E59" s="1" t="s">
        <v>570</v>
      </c>
      <c r="F59" s="1" t="s">
        <v>913</v>
      </c>
      <c r="G59" s="1">
        <v>48.146666666666597</v>
      </c>
      <c r="H59" s="1">
        <v>-123.638888888888</v>
      </c>
      <c r="I59" s="1" t="s">
        <v>953</v>
      </c>
      <c r="J59" s="12"/>
      <c r="K59" s="1" t="s">
        <v>4</v>
      </c>
      <c r="L59" s="1" t="s">
        <v>4</v>
      </c>
      <c r="M59" s="1">
        <v>1</v>
      </c>
      <c r="N59" s="1" t="s">
        <v>6</v>
      </c>
      <c r="O59" s="1" t="s">
        <v>177</v>
      </c>
      <c r="P59" s="1" t="s">
        <v>879</v>
      </c>
      <c r="Q59" s="1" t="s">
        <v>1195</v>
      </c>
      <c r="R59" s="1" t="s">
        <v>189</v>
      </c>
      <c r="S59" s="1" t="s">
        <v>219</v>
      </c>
      <c r="T59" s="1" t="s">
        <v>177</v>
      </c>
      <c r="U59" s="1" t="s">
        <v>1225</v>
      </c>
      <c r="V59" s="12">
        <v>3.0499999999999999E-2</v>
      </c>
      <c r="W59" s="25"/>
      <c r="X59" s="25" t="s">
        <v>58</v>
      </c>
      <c r="Y59" s="12">
        <v>3.0499999999999999E-2</v>
      </c>
      <c r="Z59" s="2" t="s">
        <v>1143</v>
      </c>
      <c r="AD59" s="127" t="s">
        <v>5</v>
      </c>
    </row>
    <row r="60" spans="1:31" x14ac:dyDescent="0.2">
      <c r="A60" s="1" t="s">
        <v>901</v>
      </c>
      <c r="B60" s="12">
        <v>2006</v>
      </c>
      <c r="C60" s="19" t="s">
        <v>1114</v>
      </c>
      <c r="D60" s="3" t="s">
        <v>1147</v>
      </c>
      <c r="E60" s="1" t="s">
        <v>570</v>
      </c>
      <c r="F60" s="1" t="s">
        <v>913</v>
      </c>
      <c r="G60" s="1">
        <v>48.146666666666597</v>
      </c>
      <c r="H60" s="1">
        <v>-123.638888888888</v>
      </c>
      <c r="I60" s="1" t="s">
        <v>954</v>
      </c>
      <c r="J60" s="12"/>
      <c r="K60" s="1" t="s">
        <v>4</v>
      </c>
      <c r="L60" s="1" t="s">
        <v>4</v>
      </c>
      <c r="M60" s="1">
        <v>1</v>
      </c>
      <c r="N60" s="1" t="s">
        <v>6</v>
      </c>
      <c r="O60" s="1" t="s">
        <v>177</v>
      </c>
      <c r="P60" s="1" t="s">
        <v>879</v>
      </c>
      <c r="Q60" s="1" t="s">
        <v>1195</v>
      </c>
      <c r="R60" s="1" t="s">
        <v>189</v>
      </c>
      <c r="S60" s="1" t="s">
        <v>219</v>
      </c>
      <c r="T60" s="1" t="s">
        <v>177</v>
      </c>
      <c r="U60" s="1" t="s">
        <v>1225</v>
      </c>
      <c r="V60" s="12">
        <v>3.8199999999999998E-2</v>
      </c>
      <c r="W60" s="25"/>
      <c r="X60" s="25" t="s">
        <v>58</v>
      </c>
      <c r="Y60" s="12">
        <v>3.8199999999999998E-2</v>
      </c>
      <c r="Z60" s="2" t="s">
        <v>1143</v>
      </c>
      <c r="AD60" s="127" t="s">
        <v>5</v>
      </c>
    </row>
    <row r="61" spans="1:31" x14ac:dyDescent="0.2">
      <c r="A61" s="1" t="s">
        <v>901</v>
      </c>
      <c r="B61" s="12">
        <v>2006</v>
      </c>
      <c r="C61" s="19" t="s">
        <v>1114</v>
      </c>
      <c r="D61" s="3" t="s">
        <v>1147</v>
      </c>
      <c r="E61" s="1" t="s">
        <v>570</v>
      </c>
      <c r="F61" s="1" t="s">
        <v>922</v>
      </c>
      <c r="G61" s="1">
        <v>48.147350000000003</v>
      </c>
      <c r="H61" s="1">
        <v>-123.57788333333301</v>
      </c>
      <c r="I61" s="1" t="s">
        <v>923</v>
      </c>
      <c r="J61" s="12"/>
      <c r="K61" s="1" t="s">
        <v>4</v>
      </c>
      <c r="L61" s="1" t="s">
        <v>4</v>
      </c>
      <c r="M61" s="1">
        <v>1</v>
      </c>
      <c r="N61" s="1" t="s">
        <v>6</v>
      </c>
      <c r="O61" s="1" t="s">
        <v>177</v>
      </c>
      <c r="P61" s="1" t="s">
        <v>924</v>
      </c>
      <c r="Q61" s="1" t="s">
        <v>187</v>
      </c>
      <c r="R61" s="1" t="s">
        <v>189</v>
      </c>
      <c r="S61" s="1" t="s">
        <v>219</v>
      </c>
      <c r="T61" s="1" t="s">
        <v>177</v>
      </c>
      <c r="U61" s="1" t="s">
        <v>1225</v>
      </c>
      <c r="V61" s="12">
        <v>1.6400000000000001E-2</v>
      </c>
      <c r="W61" s="25"/>
      <c r="X61" s="25" t="s">
        <v>58</v>
      </c>
      <c r="Y61" s="12">
        <v>1.6400000000000001E-2</v>
      </c>
      <c r="Z61" s="2" t="s">
        <v>1143</v>
      </c>
      <c r="AD61" s="127" t="s">
        <v>5</v>
      </c>
    </row>
    <row r="62" spans="1:31" s="96" customFormat="1" hidden="1" x14ac:dyDescent="0.2">
      <c r="A62" s="73" t="s">
        <v>818</v>
      </c>
      <c r="B62" s="74">
        <v>2007</v>
      </c>
      <c r="C62" s="19" t="s">
        <v>1114</v>
      </c>
      <c r="D62" s="3" t="s">
        <v>1320</v>
      </c>
      <c r="E62" s="73" t="s">
        <v>1107</v>
      </c>
      <c r="F62" s="73" t="s">
        <v>827</v>
      </c>
      <c r="G62" s="73">
        <v>47.047716999999899</v>
      </c>
      <c r="H62" s="73">
        <v>-122.894633</v>
      </c>
      <c r="I62" s="73" t="s">
        <v>828</v>
      </c>
      <c r="J62" s="74"/>
      <c r="K62" s="73" t="s">
        <v>4</v>
      </c>
      <c r="L62" s="73" t="s">
        <v>5</v>
      </c>
      <c r="M62" s="73" t="s">
        <v>1217</v>
      </c>
      <c r="N62" s="73" t="s">
        <v>6</v>
      </c>
      <c r="O62" s="73" t="s">
        <v>177</v>
      </c>
      <c r="P62" s="73" t="s">
        <v>714</v>
      </c>
      <c r="Q62" s="73" t="s">
        <v>715</v>
      </c>
      <c r="R62" s="73" t="s">
        <v>61</v>
      </c>
      <c r="S62" s="83" t="s">
        <v>829</v>
      </c>
      <c r="T62" s="83" t="s">
        <v>177</v>
      </c>
      <c r="U62" s="73" t="s">
        <v>1225</v>
      </c>
      <c r="V62" s="74">
        <v>2.37</v>
      </c>
      <c r="W62" s="94"/>
      <c r="X62" s="94" t="s">
        <v>58</v>
      </c>
      <c r="Y62" s="74">
        <v>2.37</v>
      </c>
      <c r="Z62" s="95" t="s">
        <v>1143</v>
      </c>
      <c r="AD62" s="128" t="s">
        <v>4</v>
      </c>
      <c r="AE62" s="67" t="s">
        <v>1520</v>
      </c>
    </row>
    <row r="63" spans="1:31" s="96" customFormat="1" hidden="1" x14ac:dyDescent="0.2">
      <c r="A63" s="73" t="s">
        <v>818</v>
      </c>
      <c r="B63" s="74">
        <v>2007</v>
      </c>
      <c r="C63" s="19" t="s">
        <v>1114</v>
      </c>
      <c r="D63" s="3" t="s">
        <v>1320</v>
      </c>
      <c r="E63" s="73" t="s">
        <v>1107</v>
      </c>
      <c r="F63" s="73" t="s">
        <v>827</v>
      </c>
      <c r="G63" s="73">
        <v>47.047716999999899</v>
      </c>
      <c r="H63" s="73">
        <v>-122.894633</v>
      </c>
      <c r="I63" s="73" t="s">
        <v>830</v>
      </c>
      <c r="J63" s="74"/>
      <c r="K63" s="73" t="s">
        <v>4</v>
      </c>
      <c r="L63" s="73" t="s">
        <v>5</v>
      </c>
      <c r="M63" s="73" t="s">
        <v>1217</v>
      </c>
      <c r="N63" s="73" t="s">
        <v>6</v>
      </c>
      <c r="O63" s="73" t="s">
        <v>177</v>
      </c>
      <c r="P63" s="73" t="s">
        <v>714</v>
      </c>
      <c r="Q63" s="73" t="s">
        <v>715</v>
      </c>
      <c r="R63" s="73" t="s">
        <v>61</v>
      </c>
      <c r="S63" s="83" t="s">
        <v>829</v>
      </c>
      <c r="T63" s="83" t="s">
        <v>177</v>
      </c>
      <c r="U63" s="73" t="s">
        <v>1225</v>
      </c>
      <c r="V63" s="74">
        <v>2.2599999999999998</v>
      </c>
      <c r="W63" s="94"/>
      <c r="X63" s="94" t="s">
        <v>58</v>
      </c>
      <c r="Y63" s="74">
        <v>2.2599999999999998</v>
      </c>
      <c r="Z63" s="95" t="s">
        <v>1143</v>
      </c>
      <c r="AD63" s="128" t="s">
        <v>4</v>
      </c>
      <c r="AE63" s="67" t="s">
        <v>1520</v>
      </c>
    </row>
    <row r="64" spans="1:31" s="96" customFormat="1" hidden="1" x14ac:dyDescent="0.2">
      <c r="A64" s="73" t="s">
        <v>818</v>
      </c>
      <c r="B64" s="74">
        <v>2007</v>
      </c>
      <c r="C64" s="19" t="s">
        <v>1114</v>
      </c>
      <c r="D64" s="3" t="s">
        <v>1320</v>
      </c>
      <c r="E64" s="73" t="s">
        <v>1107</v>
      </c>
      <c r="F64" s="73" t="s">
        <v>827</v>
      </c>
      <c r="G64" s="73">
        <v>47.047716999999899</v>
      </c>
      <c r="H64" s="73">
        <v>-122.894633</v>
      </c>
      <c r="I64" s="73" t="s">
        <v>831</v>
      </c>
      <c r="J64" s="74"/>
      <c r="K64" s="73" t="s">
        <v>4</v>
      </c>
      <c r="L64" s="73" t="s">
        <v>5</v>
      </c>
      <c r="M64" s="73" t="s">
        <v>1217</v>
      </c>
      <c r="N64" s="73" t="s">
        <v>6</v>
      </c>
      <c r="O64" s="73" t="s">
        <v>177</v>
      </c>
      <c r="P64" s="73" t="s">
        <v>714</v>
      </c>
      <c r="Q64" s="73" t="s">
        <v>715</v>
      </c>
      <c r="R64" s="73" t="s">
        <v>61</v>
      </c>
      <c r="S64" s="83" t="s">
        <v>829</v>
      </c>
      <c r="T64" s="83" t="s">
        <v>177</v>
      </c>
      <c r="U64" s="73" t="s">
        <v>1225</v>
      </c>
      <c r="V64" s="74">
        <v>2.5499999999999998</v>
      </c>
      <c r="W64" s="94"/>
      <c r="X64" s="94" t="s">
        <v>58</v>
      </c>
      <c r="Y64" s="74">
        <v>2.5499999999999998</v>
      </c>
      <c r="Z64" s="95" t="s">
        <v>1143</v>
      </c>
      <c r="AD64" s="128" t="s">
        <v>4</v>
      </c>
      <c r="AE64" s="67" t="s">
        <v>1520</v>
      </c>
    </row>
    <row r="65" spans="1:31" s="96" customFormat="1" hidden="1" x14ac:dyDescent="0.2">
      <c r="A65" s="73" t="s">
        <v>818</v>
      </c>
      <c r="B65" s="74">
        <v>2007</v>
      </c>
      <c r="C65" s="19" t="s">
        <v>1114</v>
      </c>
      <c r="D65" s="3" t="s">
        <v>1320</v>
      </c>
      <c r="E65" s="73" t="s">
        <v>1107</v>
      </c>
      <c r="F65" s="73" t="s">
        <v>823</v>
      </c>
      <c r="G65" s="73">
        <v>47.066312000000003</v>
      </c>
      <c r="H65" s="73">
        <v>-122.89681</v>
      </c>
      <c r="I65" s="73" t="s">
        <v>824</v>
      </c>
      <c r="J65" s="74"/>
      <c r="K65" s="73" t="s">
        <v>4</v>
      </c>
      <c r="L65" s="73" t="s">
        <v>5</v>
      </c>
      <c r="M65" s="73" t="s">
        <v>1217</v>
      </c>
      <c r="N65" s="73" t="s">
        <v>6</v>
      </c>
      <c r="O65" s="73" t="s">
        <v>177</v>
      </c>
      <c r="P65" s="73" t="s">
        <v>30</v>
      </c>
      <c r="Q65" s="73" t="s">
        <v>31</v>
      </c>
      <c r="R65" s="73" t="s">
        <v>61</v>
      </c>
      <c r="S65" s="83" t="s">
        <v>32</v>
      </c>
      <c r="T65" s="83" t="s">
        <v>177</v>
      </c>
      <c r="U65" s="73" t="s">
        <v>1225</v>
      </c>
      <c r="V65" s="74">
        <v>0.20799999999999999</v>
      </c>
      <c r="W65" s="94"/>
      <c r="X65" s="94" t="s">
        <v>58</v>
      </c>
      <c r="Y65" s="74">
        <v>0.20799999999999999</v>
      </c>
      <c r="Z65" s="95" t="s">
        <v>1143</v>
      </c>
      <c r="AD65" s="128" t="s">
        <v>4</v>
      </c>
      <c r="AE65" s="67" t="s">
        <v>1520</v>
      </c>
    </row>
    <row r="66" spans="1:31" s="96" customFormat="1" hidden="1" x14ac:dyDescent="0.2">
      <c r="A66" s="73" t="s">
        <v>818</v>
      </c>
      <c r="B66" s="74">
        <v>2007</v>
      </c>
      <c r="C66" s="19" t="s">
        <v>1114</v>
      </c>
      <c r="D66" s="3" t="s">
        <v>1320</v>
      </c>
      <c r="E66" s="73" t="s">
        <v>1107</v>
      </c>
      <c r="F66" s="73" t="s">
        <v>823</v>
      </c>
      <c r="G66" s="73">
        <v>47.066312000000003</v>
      </c>
      <c r="H66" s="73">
        <v>-122.89681</v>
      </c>
      <c r="I66" s="73" t="s">
        <v>825</v>
      </c>
      <c r="J66" s="74"/>
      <c r="K66" s="73" t="s">
        <v>4</v>
      </c>
      <c r="L66" s="73" t="s">
        <v>5</v>
      </c>
      <c r="M66" s="73" t="s">
        <v>1217</v>
      </c>
      <c r="N66" s="73" t="s">
        <v>6</v>
      </c>
      <c r="O66" s="73" t="s">
        <v>177</v>
      </c>
      <c r="P66" s="73" t="s">
        <v>30</v>
      </c>
      <c r="Q66" s="73" t="s">
        <v>31</v>
      </c>
      <c r="R66" s="73" t="s">
        <v>61</v>
      </c>
      <c r="S66" s="83" t="s">
        <v>32</v>
      </c>
      <c r="T66" s="83" t="s">
        <v>177</v>
      </c>
      <c r="U66" s="73" t="s">
        <v>1225</v>
      </c>
      <c r="V66" s="97">
        <v>1.6</v>
      </c>
      <c r="W66" s="94"/>
      <c r="X66" s="94" t="s">
        <v>58</v>
      </c>
      <c r="Y66" s="97">
        <v>1.6</v>
      </c>
      <c r="Z66" s="95" t="s">
        <v>1143</v>
      </c>
      <c r="AD66" s="128" t="s">
        <v>4</v>
      </c>
      <c r="AE66" s="67" t="s">
        <v>1520</v>
      </c>
    </row>
    <row r="67" spans="1:31" s="96" customFormat="1" hidden="1" x14ac:dyDescent="0.2">
      <c r="A67" s="73" t="s">
        <v>818</v>
      </c>
      <c r="B67" s="74">
        <v>2007</v>
      </c>
      <c r="C67" s="19" t="s">
        <v>1114</v>
      </c>
      <c r="D67" s="3" t="s">
        <v>1320</v>
      </c>
      <c r="E67" s="73" t="s">
        <v>1107</v>
      </c>
      <c r="F67" s="73" t="s">
        <v>823</v>
      </c>
      <c r="G67" s="73">
        <v>47.066312000000003</v>
      </c>
      <c r="H67" s="73">
        <v>-122.89681</v>
      </c>
      <c r="I67" s="73" t="s">
        <v>826</v>
      </c>
      <c r="J67" s="74"/>
      <c r="K67" s="73" t="s">
        <v>4</v>
      </c>
      <c r="L67" s="73" t="s">
        <v>5</v>
      </c>
      <c r="M67" s="73" t="s">
        <v>1217</v>
      </c>
      <c r="N67" s="73" t="s">
        <v>6</v>
      </c>
      <c r="O67" s="73" t="s">
        <v>177</v>
      </c>
      <c r="P67" s="73" t="s">
        <v>30</v>
      </c>
      <c r="Q67" s="73" t="s">
        <v>31</v>
      </c>
      <c r="R67" s="73" t="s">
        <v>61</v>
      </c>
      <c r="S67" s="83" t="s">
        <v>32</v>
      </c>
      <c r="T67" s="83" t="s">
        <v>177</v>
      </c>
      <c r="U67" s="73" t="s">
        <v>1225</v>
      </c>
      <c r="V67" s="74">
        <v>0.26500000000000001</v>
      </c>
      <c r="W67" s="94"/>
      <c r="X67" s="94" t="s">
        <v>58</v>
      </c>
      <c r="Y67" s="74">
        <v>0.26500000000000001</v>
      </c>
      <c r="Z67" s="95" t="s">
        <v>1143</v>
      </c>
      <c r="AD67" s="128" t="s">
        <v>4</v>
      </c>
      <c r="AE67" s="67" t="s">
        <v>1520</v>
      </c>
    </row>
    <row r="68" spans="1:31" s="96" customFormat="1" hidden="1" x14ac:dyDescent="0.2">
      <c r="A68" s="73" t="s">
        <v>818</v>
      </c>
      <c r="B68" s="74">
        <v>2007</v>
      </c>
      <c r="C68" s="19" t="s">
        <v>1114</v>
      </c>
      <c r="D68" s="3" t="s">
        <v>1320</v>
      </c>
      <c r="E68" s="73" t="s">
        <v>1107</v>
      </c>
      <c r="F68" s="73" t="s">
        <v>823</v>
      </c>
      <c r="G68" s="73">
        <v>47.066312000000003</v>
      </c>
      <c r="H68" s="73">
        <v>-122.89681</v>
      </c>
      <c r="I68" s="73" t="s">
        <v>832</v>
      </c>
      <c r="J68" s="74"/>
      <c r="K68" s="73" t="s">
        <v>4</v>
      </c>
      <c r="L68" s="73" t="s">
        <v>5</v>
      </c>
      <c r="M68" s="73" t="s">
        <v>1217</v>
      </c>
      <c r="N68" s="73" t="s">
        <v>6</v>
      </c>
      <c r="O68" s="73" t="s">
        <v>177</v>
      </c>
      <c r="P68" s="73" t="s">
        <v>714</v>
      </c>
      <c r="Q68" s="73" t="s">
        <v>715</v>
      </c>
      <c r="R68" s="73" t="s">
        <v>61</v>
      </c>
      <c r="S68" s="83" t="s">
        <v>829</v>
      </c>
      <c r="T68" s="83" t="s">
        <v>177</v>
      </c>
      <c r="U68" s="73" t="s">
        <v>1225</v>
      </c>
      <c r="V68" s="74">
        <v>0.75800000000000001</v>
      </c>
      <c r="W68" s="94"/>
      <c r="X68" s="94" t="s">
        <v>58</v>
      </c>
      <c r="Y68" s="74">
        <v>0.75800000000000001</v>
      </c>
      <c r="Z68" s="95" t="s">
        <v>1143</v>
      </c>
      <c r="AD68" s="128" t="s">
        <v>4</v>
      </c>
      <c r="AE68" s="67" t="s">
        <v>1520</v>
      </c>
    </row>
    <row r="69" spans="1:31" s="96" customFormat="1" hidden="1" x14ac:dyDescent="0.2">
      <c r="A69" s="73" t="s">
        <v>818</v>
      </c>
      <c r="B69" s="74">
        <v>2007</v>
      </c>
      <c r="C69" s="19" t="s">
        <v>1114</v>
      </c>
      <c r="D69" s="3" t="s">
        <v>1320</v>
      </c>
      <c r="E69" s="73" t="s">
        <v>1107</v>
      </c>
      <c r="F69" s="73" t="s">
        <v>823</v>
      </c>
      <c r="G69" s="73">
        <v>47.066312000000003</v>
      </c>
      <c r="H69" s="73">
        <v>-122.89681</v>
      </c>
      <c r="I69" s="73" t="s">
        <v>833</v>
      </c>
      <c r="J69" s="74"/>
      <c r="K69" s="73" t="s">
        <v>4</v>
      </c>
      <c r="L69" s="73" t="s">
        <v>5</v>
      </c>
      <c r="M69" s="73" t="s">
        <v>1217</v>
      </c>
      <c r="N69" s="73" t="s">
        <v>6</v>
      </c>
      <c r="O69" s="73" t="s">
        <v>177</v>
      </c>
      <c r="P69" s="73" t="s">
        <v>714</v>
      </c>
      <c r="Q69" s="73" t="s">
        <v>715</v>
      </c>
      <c r="R69" s="73" t="s">
        <v>61</v>
      </c>
      <c r="S69" s="83" t="s">
        <v>829</v>
      </c>
      <c r="T69" s="83" t="s">
        <v>177</v>
      </c>
      <c r="U69" s="73" t="s">
        <v>1225</v>
      </c>
      <c r="V69" s="74">
        <v>0.79400000000000004</v>
      </c>
      <c r="W69" s="94"/>
      <c r="X69" s="94" t="s">
        <v>58</v>
      </c>
      <c r="Y69" s="74">
        <v>0.79400000000000004</v>
      </c>
      <c r="Z69" s="95" t="s">
        <v>1143</v>
      </c>
      <c r="AD69" s="128" t="s">
        <v>4</v>
      </c>
      <c r="AE69" s="67" t="s">
        <v>1520</v>
      </c>
    </row>
    <row r="70" spans="1:31" s="96" customFormat="1" hidden="1" x14ac:dyDescent="0.2">
      <c r="A70" s="73" t="s">
        <v>818</v>
      </c>
      <c r="B70" s="74">
        <v>2007</v>
      </c>
      <c r="C70" s="19" t="s">
        <v>1114</v>
      </c>
      <c r="D70" s="3" t="s">
        <v>1320</v>
      </c>
      <c r="E70" s="73" t="s">
        <v>1107</v>
      </c>
      <c r="F70" s="73" t="s">
        <v>823</v>
      </c>
      <c r="G70" s="73">
        <v>47.066312000000003</v>
      </c>
      <c r="H70" s="73">
        <v>-122.89681</v>
      </c>
      <c r="I70" s="73" t="s">
        <v>834</v>
      </c>
      <c r="J70" s="74"/>
      <c r="K70" s="73" t="s">
        <v>4</v>
      </c>
      <c r="L70" s="73" t="s">
        <v>5</v>
      </c>
      <c r="M70" s="73" t="s">
        <v>1217</v>
      </c>
      <c r="N70" s="73" t="s">
        <v>6</v>
      </c>
      <c r="O70" s="73" t="s">
        <v>177</v>
      </c>
      <c r="P70" s="73" t="s">
        <v>714</v>
      </c>
      <c r="Q70" s="73" t="s">
        <v>715</v>
      </c>
      <c r="R70" s="73" t="s">
        <v>61</v>
      </c>
      <c r="S70" s="83" t="s">
        <v>829</v>
      </c>
      <c r="T70" s="83" t="s">
        <v>177</v>
      </c>
      <c r="U70" s="73" t="s">
        <v>1225</v>
      </c>
      <c r="V70" s="74">
        <v>0.78400000000000003</v>
      </c>
      <c r="W70" s="94"/>
      <c r="X70" s="94" t="s">
        <v>58</v>
      </c>
      <c r="Y70" s="74">
        <v>0.78400000000000003</v>
      </c>
      <c r="Z70" s="95" t="s">
        <v>1143</v>
      </c>
      <c r="AD70" s="128" t="s">
        <v>4</v>
      </c>
      <c r="AE70" s="67" t="s">
        <v>1520</v>
      </c>
    </row>
    <row r="71" spans="1:31" s="96" customFormat="1" hidden="1" x14ac:dyDescent="0.2">
      <c r="A71" s="73" t="s">
        <v>818</v>
      </c>
      <c r="B71" s="74">
        <v>2007</v>
      </c>
      <c r="C71" s="19" t="s">
        <v>1114</v>
      </c>
      <c r="D71" s="3" t="s">
        <v>1320</v>
      </c>
      <c r="E71" s="73" t="s">
        <v>1107</v>
      </c>
      <c r="F71" s="73" t="s">
        <v>835</v>
      </c>
      <c r="G71" s="73">
        <v>47.068216999999898</v>
      </c>
      <c r="H71" s="73">
        <v>-122.910517</v>
      </c>
      <c r="I71" s="73" t="s">
        <v>836</v>
      </c>
      <c r="J71" s="74"/>
      <c r="K71" s="73" t="s">
        <v>4</v>
      </c>
      <c r="L71" s="73" t="s">
        <v>5</v>
      </c>
      <c r="M71" s="73">
        <v>10</v>
      </c>
      <c r="N71" s="73" t="s">
        <v>6</v>
      </c>
      <c r="O71" s="73" t="s">
        <v>1236</v>
      </c>
      <c r="P71" s="73" t="s">
        <v>739</v>
      </c>
      <c r="Q71" s="73" t="s">
        <v>740</v>
      </c>
      <c r="R71" s="73" t="s">
        <v>61</v>
      </c>
      <c r="S71" s="83" t="s">
        <v>1226</v>
      </c>
      <c r="T71" s="83" t="s">
        <v>1244</v>
      </c>
      <c r="U71" s="73" t="s">
        <v>1225</v>
      </c>
      <c r="V71" s="94">
        <v>0.50968910000000001</v>
      </c>
      <c r="W71" s="94"/>
      <c r="X71" s="94" t="s">
        <v>58</v>
      </c>
      <c r="Y71" s="94">
        <v>0.50968910000000001</v>
      </c>
      <c r="Z71" s="95" t="s">
        <v>1143</v>
      </c>
      <c r="AD71" s="128" t="s">
        <v>4</v>
      </c>
      <c r="AE71" s="67" t="s">
        <v>1520</v>
      </c>
    </row>
    <row r="72" spans="1:31" s="96" customFormat="1" hidden="1" x14ac:dyDescent="0.2">
      <c r="A72" s="73" t="s">
        <v>818</v>
      </c>
      <c r="B72" s="74">
        <v>2007</v>
      </c>
      <c r="C72" s="19" t="s">
        <v>1114</v>
      </c>
      <c r="D72" s="3" t="s">
        <v>1320</v>
      </c>
      <c r="E72" s="73" t="s">
        <v>1107</v>
      </c>
      <c r="F72" s="73" t="s">
        <v>835</v>
      </c>
      <c r="G72" s="73">
        <v>47.068216999999898</v>
      </c>
      <c r="H72" s="73">
        <v>-122.910517</v>
      </c>
      <c r="I72" s="73" t="s">
        <v>837</v>
      </c>
      <c r="J72" s="74"/>
      <c r="K72" s="73" t="s">
        <v>4</v>
      </c>
      <c r="L72" s="73" t="s">
        <v>5</v>
      </c>
      <c r="M72" s="73">
        <v>10</v>
      </c>
      <c r="N72" s="73" t="s">
        <v>6</v>
      </c>
      <c r="O72" s="73" t="s">
        <v>1236</v>
      </c>
      <c r="P72" s="73" t="s">
        <v>739</v>
      </c>
      <c r="Q72" s="73" t="s">
        <v>740</v>
      </c>
      <c r="R72" s="73" t="s">
        <v>61</v>
      </c>
      <c r="S72" s="83" t="s">
        <v>1226</v>
      </c>
      <c r="T72" s="83" t="s">
        <v>1244</v>
      </c>
      <c r="U72" s="73" t="s">
        <v>1225</v>
      </c>
      <c r="V72" s="94">
        <v>0.32308409999999999</v>
      </c>
      <c r="W72" s="94"/>
      <c r="X72" s="94" t="s">
        <v>58</v>
      </c>
      <c r="Y72" s="94">
        <v>0.32308409999999999</v>
      </c>
      <c r="Z72" s="95" t="s">
        <v>1143</v>
      </c>
      <c r="AD72" s="128" t="s">
        <v>4</v>
      </c>
      <c r="AE72" s="67" t="s">
        <v>1520</v>
      </c>
    </row>
    <row r="73" spans="1:31" s="96" customFormat="1" hidden="1" x14ac:dyDescent="0.2">
      <c r="A73" s="73" t="s">
        <v>818</v>
      </c>
      <c r="B73" s="74">
        <v>2007</v>
      </c>
      <c r="C73" s="19" t="s">
        <v>1114</v>
      </c>
      <c r="D73" s="3" t="s">
        <v>1320</v>
      </c>
      <c r="E73" s="73" t="s">
        <v>1107</v>
      </c>
      <c r="F73" s="73" t="s">
        <v>835</v>
      </c>
      <c r="G73" s="73">
        <v>47.068216999999898</v>
      </c>
      <c r="H73" s="73">
        <v>-122.910517</v>
      </c>
      <c r="I73" s="73" t="s">
        <v>838</v>
      </c>
      <c r="J73" s="74"/>
      <c r="K73" s="73" t="s">
        <v>4</v>
      </c>
      <c r="L73" s="73" t="s">
        <v>5</v>
      </c>
      <c r="M73" s="73">
        <v>10</v>
      </c>
      <c r="N73" s="73" t="s">
        <v>6</v>
      </c>
      <c r="O73" s="73" t="s">
        <v>1236</v>
      </c>
      <c r="P73" s="73" t="s">
        <v>739</v>
      </c>
      <c r="Q73" s="73" t="s">
        <v>740</v>
      </c>
      <c r="R73" s="73" t="s">
        <v>61</v>
      </c>
      <c r="S73" s="83" t="s">
        <v>1226</v>
      </c>
      <c r="T73" s="83" t="s">
        <v>1244</v>
      </c>
      <c r="U73" s="73" t="s">
        <v>1225</v>
      </c>
      <c r="V73" s="94">
        <v>0.3625138</v>
      </c>
      <c r="W73" s="94"/>
      <c r="X73" s="94" t="s">
        <v>58</v>
      </c>
      <c r="Y73" s="94">
        <v>0.3625138</v>
      </c>
      <c r="Z73" s="95" t="s">
        <v>1143</v>
      </c>
      <c r="AD73" s="128" t="s">
        <v>4</v>
      </c>
      <c r="AE73" s="67" t="s">
        <v>1520</v>
      </c>
    </row>
    <row r="74" spans="1:31" s="96" customFormat="1" hidden="1" x14ac:dyDescent="0.2">
      <c r="A74" s="73" t="s">
        <v>818</v>
      </c>
      <c r="B74" s="74">
        <v>2007</v>
      </c>
      <c r="C74" s="19" t="s">
        <v>1114</v>
      </c>
      <c r="D74" s="3" t="s">
        <v>1320</v>
      </c>
      <c r="E74" s="73" t="s">
        <v>1107</v>
      </c>
      <c r="F74" s="73" t="s">
        <v>839</v>
      </c>
      <c r="G74" s="73">
        <v>47.085966999999897</v>
      </c>
      <c r="H74" s="73">
        <v>-122.9278</v>
      </c>
      <c r="I74" s="73" t="s">
        <v>840</v>
      </c>
      <c r="J74" s="74"/>
      <c r="K74" s="73" t="s">
        <v>4</v>
      </c>
      <c r="L74" s="73" t="s">
        <v>5</v>
      </c>
      <c r="M74" s="73">
        <v>6</v>
      </c>
      <c r="N74" s="73" t="s">
        <v>6</v>
      </c>
      <c r="O74" s="73" t="s">
        <v>1236</v>
      </c>
      <c r="P74" s="73" t="s">
        <v>739</v>
      </c>
      <c r="Q74" s="73" t="s">
        <v>740</v>
      </c>
      <c r="R74" s="73" t="s">
        <v>61</v>
      </c>
      <c r="S74" s="83" t="s">
        <v>1226</v>
      </c>
      <c r="T74" s="83" t="s">
        <v>1244</v>
      </c>
      <c r="U74" s="73" t="s">
        <v>1225</v>
      </c>
      <c r="V74" s="94">
        <v>0.73422710000000013</v>
      </c>
      <c r="W74" s="94"/>
      <c r="X74" s="94" t="s">
        <v>58</v>
      </c>
      <c r="Y74" s="94">
        <v>0.73422710000000013</v>
      </c>
      <c r="Z74" s="95" t="s">
        <v>1143</v>
      </c>
      <c r="AD74" s="128" t="s">
        <v>4</v>
      </c>
      <c r="AE74" s="67" t="s">
        <v>1520</v>
      </c>
    </row>
    <row r="75" spans="1:31" s="96" customFormat="1" hidden="1" x14ac:dyDescent="0.2">
      <c r="A75" s="73" t="s">
        <v>818</v>
      </c>
      <c r="B75" s="74">
        <v>2007</v>
      </c>
      <c r="C75" s="19" t="s">
        <v>1114</v>
      </c>
      <c r="D75" s="3" t="s">
        <v>1320</v>
      </c>
      <c r="E75" s="73" t="s">
        <v>1107</v>
      </c>
      <c r="F75" s="73" t="s">
        <v>839</v>
      </c>
      <c r="G75" s="73">
        <v>47.085966999999897</v>
      </c>
      <c r="H75" s="73">
        <v>-122.9278</v>
      </c>
      <c r="I75" s="73" t="s">
        <v>841</v>
      </c>
      <c r="J75" s="74"/>
      <c r="K75" s="73" t="s">
        <v>4</v>
      </c>
      <c r="L75" s="73" t="s">
        <v>5</v>
      </c>
      <c r="M75" s="73">
        <v>7</v>
      </c>
      <c r="N75" s="73" t="s">
        <v>6</v>
      </c>
      <c r="O75" s="73" t="s">
        <v>1236</v>
      </c>
      <c r="P75" s="73" t="s">
        <v>739</v>
      </c>
      <c r="Q75" s="73" t="s">
        <v>740</v>
      </c>
      <c r="R75" s="73" t="s">
        <v>61</v>
      </c>
      <c r="S75" s="83" t="s">
        <v>1226</v>
      </c>
      <c r="T75" s="83" t="s">
        <v>1244</v>
      </c>
      <c r="U75" s="73" t="s">
        <v>1225</v>
      </c>
      <c r="V75" s="94">
        <v>0.40206595000000001</v>
      </c>
      <c r="W75" s="94"/>
      <c r="X75" s="94" t="s">
        <v>58</v>
      </c>
      <c r="Y75" s="94">
        <v>0.40206595000000001</v>
      </c>
      <c r="Z75" s="95" t="s">
        <v>1143</v>
      </c>
      <c r="AD75" s="128" t="s">
        <v>4</v>
      </c>
      <c r="AE75" s="67" t="s">
        <v>1520</v>
      </c>
    </row>
    <row r="76" spans="1:31" s="96" customFormat="1" hidden="1" x14ac:dyDescent="0.2">
      <c r="A76" s="73" t="s">
        <v>818</v>
      </c>
      <c r="B76" s="74">
        <v>2007</v>
      </c>
      <c r="C76" s="19" t="s">
        <v>1114</v>
      </c>
      <c r="D76" s="3" t="s">
        <v>1320</v>
      </c>
      <c r="E76" s="73" t="s">
        <v>1107</v>
      </c>
      <c r="F76" s="73" t="s">
        <v>839</v>
      </c>
      <c r="G76" s="73">
        <v>47.085966999999897</v>
      </c>
      <c r="H76" s="73">
        <v>-122.9278</v>
      </c>
      <c r="I76" s="73" t="s">
        <v>842</v>
      </c>
      <c r="J76" s="74"/>
      <c r="K76" s="73" t="s">
        <v>4</v>
      </c>
      <c r="L76" s="73" t="s">
        <v>5</v>
      </c>
      <c r="M76" s="73">
        <v>7</v>
      </c>
      <c r="N76" s="73" t="s">
        <v>6</v>
      </c>
      <c r="O76" s="73" t="s">
        <v>1236</v>
      </c>
      <c r="P76" s="73" t="s">
        <v>739</v>
      </c>
      <c r="Q76" s="73" t="s">
        <v>740</v>
      </c>
      <c r="R76" s="73" t="s">
        <v>61</v>
      </c>
      <c r="S76" s="83" t="s">
        <v>1226</v>
      </c>
      <c r="T76" s="83" t="s">
        <v>1244</v>
      </c>
      <c r="U76" s="73" t="s">
        <v>1225</v>
      </c>
      <c r="V76" s="94">
        <v>0.71932800000000008</v>
      </c>
      <c r="W76" s="94"/>
      <c r="X76" s="94" t="s">
        <v>58</v>
      </c>
      <c r="Y76" s="94">
        <v>0.71932800000000008</v>
      </c>
      <c r="Z76" s="95" t="s">
        <v>1143</v>
      </c>
      <c r="AD76" s="128" t="s">
        <v>4</v>
      </c>
      <c r="AE76" s="67" t="s">
        <v>1520</v>
      </c>
    </row>
    <row r="77" spans="1:31" s="96" customFormat="1" hidden="1" x14ac:dyDescent="0.2">
      <c r="A77" s="73" t="s">
        <v>818</v>
      </c>
      <c r="B77" s="74">
        <v>2007</v>
      </c>
      <c r="C77" s="19" t="s">
        <v>1114</v>
      </c>
      <c r="D77" s="3" t="s">
        <v>1320</v>
      </c>
      <c r="E77" s="73" t="s">
        <v>1107</v>
      </c>
      <c r="F77" s="73" t="s">
        <v>839</v>
      </c>
      <c r="G77" s="73">
        <v>47.085966999999897</v>
      </c>
      <c r="H77" s="73">
        <v>-122.9278</v>
      </c>
      <c r="I77" s="73" t="s">
        <v>843</v>
      </c>
      <c r="J77" s="74"/>
      <c r="K77" s="73" t="s">
        <v>4</v>
      </c>
      <c r="L77" s="73" t="s">
        <v>4</v>
      </c>
      <c r="M77" s="73">
        <v>1</v>
      </c>
      <c r="N77" s="73" t="s">
        <v>6</v>
      </c>
      <c r="O77" s="73" t="s">
        <v>1236</v>
      </c>
      <c r="P77" s="73" t="s">
        <v>739</v>
      </c>
      <c r="Q77" s="73" t="s">
        <v>740</v>
      </c>
      <c r="R77" s="73" t="s">
        <v>61</v>
      </c>
      <c r="S77" s="83" t="s">
        <v>1226</v>
      </c>
      <c r="T77" s="83" t="s">
        <v>1244</v>
      </c>
      <c r="U77" s="73" t="s">
        <v>1225</v>
      </c>
      <c r="V77" s="94">
        <v>0.99792109999999978</v>
      </c>
      <c r="W77" s="94"/>
      <c r="X77" s="94" t="s">
        <v>58</v>
      </c>
      <c r="Y77" s="94">
        <v>0.99792109999999978</v>
      </c>
      <c r="Z77" s="95" t="s">
        <v>1143</v>
      </c>
      <c r="AD77" s="128" t="s">
        <v>4</v>
      </c>
      <c r="AE77" s="67" t="s">
        <v>1520</v>
      </c>
    </row>
    <row r="78" spans="1:31" s="96" customFormat="1" hidden="1" x14ac:dyDescent="0.2">
      <c r="A78" s="73" t="s">
        <v>818</v>
      </c>
      <c r="B78" s="74">
        <v>2007</v>
      </c>
      <c r="C78" s="19" t="s">
        <v>1114</v>
      </c>
      <c r="D78" s="3" t="s">
        <v>1320</v>
      </c>
      <c r="E78" s="73" t="s">
        <v>1107</v>
      </c>
      <c r="F78" s="73" t="s">
        <v>839</v>
      </c>
      <c r="G78" s="73">
        <v>47.085966999999897</v>
      </c>
      <c r="H78" s="73">
        <v>-122.9278</v>
      </c>
      <c r="I78" s="73" t="s">
        <v>844</v>
      </c>
      <c r="J78" s="74"/>
      <c r="K78" s="73" t="s">
        <v>4</v>
      </c>
      <c r="L78" s="73" t="s">
        <v>4</v>
      </c>
      <c r="M78" s="73">
        <v>1</v>
      </c>
      <c r="N78" s="73" t="s">
        <v>6</v>
      </c>
      <c r="O78" s="73" t="s">
        <v>1236</v>
      </c>
      <c r="P78" s="73" t="s">
        <v>739</v>
      </c>
      <c r="Q78" s="73" t="s">
        <v>740</v>
      </c>
      <c r="R78" s="73" t="s">
        <v>61</v>
      </c>
      <c r="S78" s="83" t="s">
        <v>1226</v>
      </c>
      <c r="T78" s="83" t="s">
        <v>1244</v>
      </c>
      <c r="U78" s="73" t="s">
        <v>1225</v>
      </c>
      <c r="V78" s="94">
        <v>0.27854105000000007</v>
      </c>
      <c r="W78" s="94"/>
      <c r="X78" s="94" t="s">
        <v>58</v>
      </c>
      <c r="Y78" s="94">
        <v>0.27854105000000007</v>
      </c>
      <c r="Z78" s="95" t="s">
        <v>1143</v>
      </c>
      <c r="AD78" s="128" t="s">
        <v>4</v>
      </c>
      <c r="AE78" s="67" t="s">
        <v>1520</v>
      </c>
    </row>
    <row r="79" spans="1:31" s="96" customFormat="1" hidden="1" x14ac:dyDescent="0.2">
      <c r="A79" s="73" t="s">
        <v>818</v>
      </c>
      <c r="B79" s="74">
        <v>2007</v>
      </c>
      <c r="C79" s="19" t="s">
        <v>1114</v>
      </c>
      <c r="D79" s="3" t="s">
        <v>1320</v>
      </c>
      <c r="E79" s="73" t="s">
        <v>1107</v>
      </c>
      <c r="F79" s="73" t="s">
        <v>819</v>
      </c>
      <c r="G79" s="73">
        <v>47.102899999999899</v>
      </c>
      <c r="H79" s="73">
        <v>-122.915499999999</v>
      </c>
      <c r="I79" s="73" t="s">
        <v>820</v>
      </c>
      <c r="J79" s="74"/>
      <c r="K79" s="73" t="s">
        <v>4</v>
      </c>
      <c r="L79" s="73" t="s">
        <v>5</v>
      </c>
      <c r="M79" s="73">
        <v>5</v>
      </c>
      <c r="N79" s="73" t="s">
        <v>6</v>
      </c>
      <c r="O79" s="73" t="s">
        <v>1236</v>
      </c>
      <c r="P79" s="73" t="s">
        <v>7</v>
      </c>
      <c r="Q79" s="73" t="s">
        <v>8</v>
      </c>
      <c r="R79" s="73" t="s">
        <v>61</v>
      </c>
      <c r="S79" s="83" t="s">
        <v>1226</v>
      </c>
      <c r="T79" s="83" t="s">
        <v>1244</v>
      </c>
      <c r="U79" s="73" t="s">
        <v>1225</v>
      </c>
      <c r="V79" s="94">
        <v>0.96341599999999994</v>
      </c>
      <c r="W79" s="94"/>
      <c r="X79" s="94" t="s">
        <v>58</v>
      </c>
      <c r="Y79" s="94">
        <v>0.96341599999999994</v>
      </c>
      <c r="Z79" s="95" t="s">
        <v>1143</v>
      </c>
      <c r="AD79" s="128" t="s">
        <v>4</v>
      </c>
      <c r="AE79" s="67" t="s">
        <v>1520</v>
      </c>
    </row>
    <row r="80" spans="1:31" s="96" customFormat="1" hidden="1" x14ac:dyDescent="0.2">
      <c r="A80" s="73" t="s">
        <v>818</v>
      </c>
      <c r="B80" s="74">
        <v>2007</v>
      </c>
      <c r="C80" s="19" t="s">
        <v>1114</v>
      </c>
      <c r="D80" s="3" t="s">
        <v>1320</v>
      </c>
      <c r="E80" s="73" t="s">
        <v>1107</v>
      </c>
      <c r="F80" s="73" t="s">
        <v>819</v>
      </c>
      <c r="G80" s="73">
        <v>47.102899999999899</v>
      </c>
      <c r="H80" s="73">
        <v>-122.915499999999</v>
      </c>
      <c r="I80" s="73" t="s">
        <v>821</v>
      </c>
      <c r="J80" s="74"/>
      <c r="K80" s="73" t="s">
        <v>4</v>
      </c>
      <c r="L80" s="73" t="s">
        <v>5</v>
      </c>
      <c r="M80" s="73">
        <v>5</v>
      </c>
      <c r="N80" s="73" t="s">
        <v>6</v>
      </c>
      <c r="O80" s="73" t="s">
        <v>1236</v>
      </c>
      <c r="P80" s="73" t="s">
        <v>7</v>
      </c>
      <c r="Q80" s="73" t="s">
        <v>8</v>
      </c>
      <c r="R80" s="73" t="s">
        <v>61</v>
      </c>
      <c r="S80" s="83" t="s">
        <v>1226</v>
      </c>
      <c r="T80" s="83" t="s">
        <v>1244</v>
      </c>
      <c r="U80" s="73" t="s">
        <v>1225</v>
      </c>
      <c r="V80" s="94">
        <v>0.84351949999999998</v>
      </c>
      <c r="W80" s="94"/>
      <c r="X80" s="94" t="s">
        <v>58</v>
      </c>
      <c r="Y80" s="94">
        <v>0.84351949999999998</v>
      </c>
      <c r="Z80" s="95" t="s">
        <v>1143</v>
      </c>
      <c r="AD80" s="128" t="s">
        <v>4</v>
      </c>
      <c r="AE80" s="67" t="s">
        <v>1520</v>
      </c>
    </row>
    <row r="81" spans="1:31" s="96" customFormat="1" hidden="1" x14ac:dyDescent="0.2">
      <c r="A81" s="73" t="s">
        <v>818</v>
      </c>
      <c r="B81" s="74">
        <v>2007</v>
      </c>
      <c r="C81" s="19" t="s">
        <v>1114</v>
      </c>
      <c r="D81" s="3" t="s">
        <v>1320</v>
      </c>
      <c r="E81" s="73" t="s">
        <v>1107</v>
      </c>
      <c r="F81" s="73" t="s">
        <v>819</v>
      </c>
      <c r="G81" s="73">
        <v>47.102899999999899</v>
      </c>
      <c r="H81" s="73">
        <v>-122.915499999999</v>
      </c>
      <c r="I81" s="73" t="s">
        <v>822</v>
      </c>
      <c r="J81" s="74"/>
      <c r="K81" s="73" t="s">
        <v>4</v>
      </c>
      <c r="L81" s="73" t="s">
        <v>5</v>
      </c>
      <c r="M81" s="73">
        <v>5</v>
      </c>
      <c r="N81" s="73" t="s">
        <v>6</v>
      </c>
      <c r="O81" s="73" t="s">
        <v>1236</v>
      </c>
      <c r="P81" s="73" t="s">
        <v>7</v>
      </c>
      <c r="Q81" s="73" t="s">
        <v>8</v>
      </c>
      <c r="R81" s="73" t="s">
        <v>61</v>
      </c>
      <c r="S81" s="83" t="s">
        <v>1226</v>
      </c>
      <c r="T81" s="83" t="s">
        <v>1244</v>
      </c>
      <c r="U81" s="73" t="s">
        <v>1225</v>
      </c>
      <c r="V81" s="94">
        <v>0.89281849999999985</v>
      </c>
      <c r="W81" s="94"/>
      <c r="X81" s="94" t="s">
        <v>58</v>
      </c>
      <c r="Y81" s="94">
        <v>0.89281849999999985</v>
      </c>
      <c r="Z81" s="95" t="s">
        <v>1143</v>
      </c>
      <c r="AD81" s="128" t="s">
        <v>4</v>
      </c>
      <c r="AE81" s="67" t="s">
        <v>1520</v>
      </c>
    </row>
    <row r="82" spans="1:31" s="96" customFormat="1" hidden="1" x14ac:dyDescent="0.2">
      <c r="A82" s="73" t="s">
        <v>818</v>
      </c>
      <c r="B82" s="74">
        <v>2007</v>
      </c>
      <c r="C82" s="19" t="s">
        <v>1114</v>
      </c>
      <c r="D82" s="3" t="s">
        <v>1320</v>
      </c>
      <c r="E82" s="73" t="s">
        <v>1107</v>
      </c>
      <c r="F82" s="73" t="s">
        <v>819</v>
      </c>
      <c r="G82" s="73">
        <v>47.102899999999899</v>
      </c>
      <c r="H82" s="73">
        <v>-122.915499999999</v>
      </c>
      <c r="I82" s="73" t="s">
        <v>845</v>
      </c>
      <c r="J82" s="74"/>
      <c r="K82" s="73" t="s">
        <v>4</v>
      </c>
      <c r="L82" s="73" t="s">
        <v>4</v>
      </c>
      <c r="M82" s="73">
        <v>1</v>
      </c>
      <c r="N82" s="73" t="s">
        <v>6</v>
      </c>
      <c r="O82" s="73" t="s">
        <v>1236</v>
      </c>
      <c r="P82" s="73" t="s">
        <v>739</v>
      </c>
      <c r="Q82" s="73" t="s">
        <v>740</v>
      </c>
      <c r="R82" s="73" t="s">
        <v>61</v>
      </c>
      <c r="S82" s="83" t="s">
        <v>1226</v>
      </c>
      <c r="T82" s="83" t="s">
        <v>1244</v>
      </c>
      <c r="U82" s="73" t="s">
        <v>1225</v>
      </c>
      <c r="V82" s="94">
        <v>0.6353008</v>
      </c>
      <c r="W82" s="94"/>
      <c r="X82" s="94" t="s">
        <v>58</v>
      </c>
      <c r="Y82" s="94">
        <v>0.6353008</v>
      </c>
      <c r="Z82" s="95" t="s">
        <v>1143</v>
      </c>
      <c r="AD82" s="128" t="s">
        <v>4</v>
      </c>
      <c r="AE82" s="67" t="s">
        <v>1520</v>
      </c>
    </row>
    <row r="83" spans="1:31" s="96" customFormat="1" hidden="1" x14ac:dyDescent="0.2">
      <c r="A83" s="73" t="s">
        <v>818</v>
      </c>
      <c r="B83" s="74">
        <v>2007</v>
      </c>
      <c r="C83" s="19" t="s">
        <v>1114</v>
      </c>
      <c r="D83" s="3" t="s">
        <v>1320</v>
      </c>
      <c r="E83" s="73" t="s">
        <v>1107</v>
      </c>
      <c r="F83" s="73" t="s">
        <v>819</v>
      </c>
      <c r="G83" s="73">
        <v>47.102899999999899</v>
      </c>
      <c r="H83" s="73">
        <v>-122.915499999999</v>
      </c>
      <c r="I83" s="73" t="s">
        <v>846</v>
      </c>
      <c r="J83" s="74"/>
      <c r="K83" s="73" t="s">
        <v>4</v>
      </c>
      <c r="L83" s="73" t="s">
        <v>4</v>
      </c>
      <c r="M83" s="73">
        <v>1</v>
      </c>
      <c r="N83" s="73" t="s">
        <v>6</v>
      </c>
      <c r="O83" s="73" t="s">
        <v>1236</v>
      </c>
      <c r="P83" s="73" t="s">
        <v>739</v>
      </c>
      <c r="Q83" s="73" t="s">
        <v>740</v>
      </c>
      <c r="R83" s="73" t="s">
        <v>61</v>
      </c>
      <c r="S83" s="83" t="s">
        <v>1226</v>
      </c>
      <c r="T83" s="83" t="s">
        <v>1244</v>
      </c>
      <c r="U83" s="73" t="s">
        <v>1225</v>
      </c>
      <c r="V83" s="94">
        <v>1.2255665500000001</v>
      </c>
      <c r="W83" s="94"/>
      <c r="X83" s="94" t="s">
        <v>58</v>
      </c>
      <c r="Y83" s="94">
        <v>1.2255665500000001</v>
      </c>
      <c r="Z83" s="95" t="s">
        <v>1143</v>
      </c>
      <c r="AD83" s="128" t="s">
        <v>4</v>
      </c>
      <c r="AE83" s="67" t="s">
        <v>1520</v>
      </c>
    </row>
    <row r="84" spans="1:31" s="96" customFormat="1" hidden="1" x14ac:dyDescent="0.2">
      <c r="A84" s="73" t="s">
        <v>818</v>
      </c>
      <c r="B84" s="74">
        <v>2007</v>
      </c>
      <c r="C84" s="19" t="s">
        <v>1114</v>
      </c>
      <c r="D84" s="3" t="s">
        <v>1320</v>
      </c>
      <c r="E84" s="73" t="s">
        <v>1107</v>
      </c>
      <c r="F84" s="73" t="s">
        <v>819</v>
      </c>
      <c r="G84" s="73">
        <v>47.102899999999899</v>
      </c>
      <c r="H84" s="73">
        <v>-122.915499999999</v>
      </c>
      <c r="I84" s="73" t="s">
        <v>847</v>
      </c>
      <c r="J84" s="74"/>
      <c r="K84" s="73" t="s">
        <v>4</v>
      </c>
      <c r="L84" s="73" t="s">
        <v>5</v>
      </c>
      <c r="M84" s="73">
        <v>5</v>
      </c>
      <c r="N84" s="73" t="s">
        <v>6</v>
      </c>
      <c r="O84" s="73" t="s">
        <v>1236</v>
      </c>
      <c r="P84" s="73" t="s">
        <v>739</v>
      </c>
      <c r="Q84" s="73" t="s">
        <v>740</v>
      </c>
      <c r="R84" s="73" t="s">
        <v>61</v>
      </c>
      <c r="S84" s="83" t="s">
        <v>1226</v>
      </c>
      <c r="T84" s="83" t="s">
        <v>1244</v>
      </c>
      <c r="U84" s="73" t="s">
        <v>1225</v>
      </c>
      <c r="V84" s="94">
        <v>0.9693731000000001</v>
      </c>
      <c r="W84" s="94"/>
      <c r="X84" s="94" t="s">
        <v>58</v>
      </c>
      <c r="Y84" s="94">
        <v>0.9693731000000001</v>
      </c>
      <c r="Z84" s="95" t="s">
        <v>1143</v>
      </c>
      <c r="AD84" s="128" t="s">
        <v>4</v>
      </c>
      <c r="AE84" s="67" t="s">
        <v>1520</v>
      </c>
    </row>
    <row r="85" spans="1:31" s="96" customFormat="1" hidden="1" x14ac:dyDescent="0.2">
      <c r="A85" s="73" t="s">
        <v>818</v>
      </c>
      <c r="B85" s="74">
        <v>2007</v>
      </c>
      <c r="C85" s="19" t="s">
        <v>1114</v>
      </c>
      <c r="D85" s="3" t="s">
        <v>1320</v>
      </c>
      <c r="E85" s="73" t="s">
        <v>1107</v>
      </c>
      <c r="F85" s="73" t="s">
        <v>819</v>
      </c>
      <c r="G85" s="73">
        <v>47.102899999999899</v>
      </c>
      <c r="H85" s="73">
        <v>-122.915499999999</v>
      </c>
      <c r="I85" s="73" t="s">
        <v>848</v>
      </c>
      <c r="J85" s="74"/>
      <c r="K85" s="73" t="s">
        <v>4</v>
      </c>
      <c r="L85" s="73" t="s">
        <v>5</v>
      </c>
      <c r="M85" s="73">
        <v>5</v>
      </c>
      <c r="N85" s="73" t="s">
        <v>6</v>
      </c>
      <c r="O85" s="73" t="s">
        <v>1236</v>
      </c>
      <c r="P85" s="73" t="s">
        <v>739</v>
      </c>
      <c r="Q85" s="73" t="s">
        <v>740</v>
      </c>
      <c r="R85" s="73" t="s">
        <v>61</v>
      </c>
      <c r="S85" s="83" t="s">
        <v>1226</v>
      </c>
      <c r="T85" s="83" t="s">
        <v>1244</v>
      </c>
      <c r="U85" s="73" t="s">
        <v>1225</v>
      </c>
      <c r="V85" s="94">
        <v>0.80611749999999993</v>
      </c>
      <c r="W85" s="94"/>
      <c r="X85" s="94" t="s">
        <v>58</v>
      </c>
      <c r="Y85" s="94">
        <v>0.80611749999999993</v>
      </c>
      <c r="Z85" s="95" t="s">
        <v>1143</v>
      </c>
      <c r="AD85" s="128" t="s">
        <v>4</v>
      </c>
      <c r="AE85" s="67" t="s">
        <v>1520</v>
      </c>
    </row>
    <row r="86" spans="1:31" s="96" customFormat="1" hidden="1" x14ac:dyDescent="0.2">
      <c r="A86" s="73" t="s">
        <v>818</v>
      </c>
      <c r="B86" s="74">
        <v>2007</v>
      </c>
      <c r="C86" s="19" t="s">
        <v>1114</v>
      </c>
      <c r="D86" s="3" t="s">
        <v>1320</v>
      </c>
      <c r="E86" s="73" t="s">
        <v>1107</v>
      </c>
      <c r="F86" s="73" t="s">
        <v>819</v>
      </c>
      <c r="G86" s="73">
        <v>47.102899999999899</v>
      </c>
      <c r="H86" s="73">
        <v>-122.915499999999</v>
      </c>
      <c r="I86" s="73" t="s">
        <v>849</v>
      </c>
      <c r="J86" s="74"/>
      <c r="K86" s="73" t="s">
        <v>4</v>
      </c>
      <c r="L86" s="73" t="s">
        <v>5</v>
      </c>
      <c r="M86" s="73">
        <v>5</v>
      </c>
      <c r="N86" s="73" t="s">
        <v>6</v>
      </c>
      <c r="O86" s="73" t="s">
        <v>1236</v>
      </c>
      <c r="P86" s="73" t="s">
        <v>739</v>
      </c>
      <c r="Q86" s="73" t="s">
        <v>740</v>
      </c>
      <c r="R86" s="73" t="s">
        <v>61</v>
      </c>
      <c r="S86" s="83" t="s">
        <v>1226</v>
      </c>
      <c r="T86" s="83" t="s">
        <v>1244</v>
      </c>
      <c r="U86" s="73" t="s">
        <v>1225</v>
      </c>
      <c r="V86" s="94">
        <v>0.50363564999999988</v>
      </c>
      <c r="W86" s="94"/>
      <c r="X86" s="94" t="s">
        <v>58</v>
      </c>
      <c r="Y86" s="94">
        <v>0.50363564999999988</v>
      </c>
      <c r="Z86" s="95" t="s">
        <v>1143</v>
      </c>
      <c r="AD86" s="128" t="s">
        <v>4</v>
      </c>
      <c r="AE86" s="67" t="s">
        <v>1520</v>
      </c>
    </row>
    <row r="87" spans="1:31" s="96" customFormat="1" hidden="1" x14ac:dyDescent="0.2">
      <c r="A87" s="73" t="s">
        <v>850</v>
      </c>
      <c r="B87" s="74">
        <v>1991</v>
      </c>
      <c r="C87" s="96" t="s">
        <v>1114</v>
      </c>
      <c r="D87" s="70" t="s">
        <v>1145</v>
      </c>
      <c r="E87" s="73" t="s">
        <v>361</v>
      </c>
      <c r="F87" s="73" t="s">
        <v>860</v>
      </c>
      <c r="G87" s="83">
        <v>48.724260000000001</v>
      </c>
      <c r="H87" s="83">
        <v>-122.522007</v>
      </c>
      <c r="I87" s="73" t="s">
        <v>869</v>
      </c>
      <c r="J87" s="74"/>
      <c r="K87" s="73" t="s">
        <v>4</v>
      </c>
      <c r="L87" s="73" t="s">
        <v>5</v>
      </c>
      <c r="M87" s="73">
        <v>3</v>
      </c>
      <c r="N87" s="73" t="s">
        <v>6</v>
      </c>
      <c r="O87" s="73" t="s">
        <v>1235</v>
      </c>
      <c r="P87" s="73" t="s">
        <v>21</v>
      </c>
      <c r="Q87" s="73" t="s">
        <v>22</v>
      </c>
      <c r="R87" s="73" t="s">
        <v>189</v>
      </c>
      <c r="S87" s="83" t="s">
        <v>876</v>
      </c>
      <c r="T87" s="83" t="s">
        <v>1239</v>
      </c>
      <c r="U87" s="73" t="s">
        <v>1225</v>
      </c>
      <c r="V87" s="94">
        <v>0.32545499999999999</v>
      </c>
      <c r="W87" s="94"/>
      <c r="X87" s="94" t="s">
        <v>58</v>
      </c>
      <c r="Y87" s="94">
        <v>0.32545499999999999</v>
      </c>
      <c r="Z87" s="95" t="s">
        <v>1143</v>
      </c>
      <c r="AD87" s="128" t="s">
        <v>4</v>
      </c>
      <c r="AE87" s="67" t="s">
        <v>1521</v>
      </c>
    </row>
    <row r="88" spans="1:31" s="96" customFormat="1" hidden="1" x14ac:dyDescent="0.2">
      <c r="A88" s="73" t="s">
        <v>850</v>
      </c>
      <c r="B88" s="74">
        <v>1991</v>
      </c>
      <c r="C88" s="96" t="s">
        <v>1114</v>
      </c>
      <c r="D88" s="70" t="s">
        <v>1145</v>
      </c>
      <c r="E88" s="73" t="s">
        <v>361</v>
      </c>
      <c r="F88" s="73" t="s">
        <v>860</v>
      </c>
      <c r="G88" s="83">
        <v>48.724260000000001</v>
      </c>
      <c r="H88" s="83">
        <v>-122.522007</v>
      </c>
      <c r="I88" s="73" t="s">
        <v>861</v>
      </c>
      <c r="J88" s="74"/>
      <c r="K88" s="73" t="s">
        <v>4</v>
      </c>
      <c r="L88" s="73" t="s">
        <v>5</v>
      </c>
      <c r="M88" s="73">
        <v>3</v>
      </c>
      <c r="N88" s="73" t="s">
        <v>6</v>
      </c>
      <c r="O88" s="73" t="s">
        <v>1235</v>
      </c>
      <c r="P88" s="73" t="s">
        <v>21</v>
      </c>
      <c r="Q88" s="73" t="s">
        <v>22</v>
      </c>
      <c r="R88" s="73" t="s">
        <v>190</v>
      </c>
      <c r="S88" s="83" t="s">
        <v>190</v>
      </c>
      <c r="T88" s="83" t="s">
        <v>1240</v>
      </c>
      <c r="U88" s="73" t="s">
        <v>1225</v>
      </c>
      <c r="V88" s="97">
        <v>9.7824399999999994</v>
      </c>
      <c r="W88" s="94"/>
      <c r="X88" s="94" t="s">
        <v>58</v>
      </c>
      <c r="Y88" s="97">
        <v>9.7824399999999994</v>
      </c>
      <c r="Z88" s="95" t="s">
        <v>1143</v>
      </c>
      <c r="AD88" s="128" t="s">
        <v>4</v>
      </c>
      <c r="AE88" s="67" t="s">
        <v>1521</v>
      </c>
    </row>
    <row r="89" spans="1:31" s="96" customFormat="1" hidden="1" x14ac:dyDescent="0.2">
      <c r="A89" s="73" t="s">
        <v>850</v>
      </c>
      <c r="B89" s="74">
        <v>1991</v>
      </c>
      <c r="C89" s="96" t="s">
        <v>1114</v>
      </c>
      <c r="D89" s="70" t="s">
        <v>1145</v>
      </c>
      <c r="E89" s="73" t="s">
        <v>361</v>
      </c>
      <c r="F89" s="73" t="s">
        <v>860</v>
      </c>
      <c r="G89" s="73">
        <v>48.724260000000001</v>
      </c>
      <c r="H89" s="73">
        <v>-122.522007</v>
      </c>
      <c r="I89" s="96">
        <v>110113</v>
      </c>
      <c r="J89" s="98"/>
      <c r="K89" s="73" t="s">
        <v>4</v>
      </c>
      <c r="L89" s="73" t="s">
        <v>5</v>
      </c>
      <c r="M89" s="73">
        <v>3</v>
      </c>
      <c r="N89" s="73" t="s">
        <v>6</v>
      </c>
      <c r="O89" s="73" t="s">
        <v>1235</v>
      </c>
      <c r="P89" s="73" t="s">
        <v>21</v>
      </c>
      <c r="Q89" s="73" t="s">
        <v>22</v>
      </c>
      <c r="R89" s="96" t="s">
        <v>1219</v>
      </c>
      <c r="S89" s="96" t="s">
        <v>1222</v>
      </c>
      <c r="T89" s="73" t="s">
        <v>1241</v>
      </c>
      <c r="U89" s="73" t="s">
        <v>1225</v>
      </c>
      <c r="V89" s="99">
        <v>4.0325931199999996</v>
      </c>
      <c r="W89" s="98"/>
      <c r="X89" s="94" t="s">
        <v>58</v>
      </c>
      <c r="Y89" s="99">
        <v>4.0325931199999996</v>
      </c>
      <c r="Z89" s="95" t="s">
        <v>1143</v>
      </c>
      <c r="AD89" s="128" t="s">
        <v>4</v>
      </c>
      <c r="AE89" s="67" t="s">
        <v>1521</v>
      </c>
    </row>
    <row r="90" spans="1:31" x14ac:dyDescent="0.2">
      <c r="A90" s="1" t="s">
        <v>901</v>
      </c>
      <c r="B90" s="12">
        <v>2006</v>
      </c>
      <c r="C90" s="19" t="s">
        <v>1114</v>
      </c>
      <c r="D90" s="3" t="s">
        <v>1147</v>
      </c>
      <c r="E90" s="1" t="s">
        <v>570</v>
      </c>
      <c r="F90" s="1" t="s">
        <v>922</v>
      </c>
      <c r="G90" s="1">
        <v>48.147350000000003</v>
      </c>
      <c r="H90" s="1">
        <v>-123.57788333333301</v>
      </c>
      <c r="I90" s="1" t="s">
        <v>925</v>
      </c>
      <c r="J90" s="12"/>
      <c r="K90" s="1" t="s">
        <v>4</v>
      </c>
      <c r="L90" s="1" t="s">
        <v>4</v>
      </c>
      <c r="M90" s="1">
        <v>1</v>
      </c>
      <c r="N90" s="1" t="s">
        <v>6</v>
      </c>
      <c r="O90" s="1" t="s">
        <v>177</v>
      </c>
      <c r="P90" s="1" t="s">
        <v>924</v>
      </c>
      <c r="Q90" s="1" t="s">
        <v>187</v>
      </c>
      <c r="R90" s="1" t="s">
        <v>189</v>
      </c>
      <c r="S90" s="1" t="s">
        <v>219</v>
      </c>
      <c r="T90" s="1" t="s">
        <v>177</v>
      </c>
      <c r="U90" s="1" t="s">
        <v>1225</v>
      </c>
      <c r="V90" s="12">
        <v>2.53E-2</v>
      </c>
      <c r="W90" s="25"/>
      <c r="X90" s="25" t="s">
        <v>58</v>
      </c>
      <c r="Y90" s="12">
        <v>2.53E-2</v>
      </c>
      <c r="Z90" s="2" t="s">
        <v>1143</v>
      </c>
      <c r="AD90" s="127" t="s">
        <v>5</v>
      </c>
    </row>
    <row r="91" spans="1:31" x14ac:dyDescent="0.2">
      <c r="A91" s="1" t="s">
        <v>901</v>
      </c>
      <c r="B91" s="12">
        <v>2006</v>
      </c>
      <c r="C91" s="19" t="s">
        <v>1114</v>
      </c>
      <c r="D91" s="3" t="s">
        <v>1147</v>
      </c>
      <c r="E91" s="1" t="s">
        <v>570</v>
      </c>
      <c r="F91" s="1" t="s">
        <v>922</v>
      </c>
      <c r="G91" s="1">
        <v>48.147350000000003</v>
      </c>
      <c r="H91" s="1">
        <v>-123.57788333333301</v>
      </c>
      <c r="I91" s="1" t="s">
        <v>926</v>
      </c>
      <c r="J91" s="12"/>
      <c r="K91" s="1" t="s">
        <v>4</v>
      </c>
      <c r="L91" s="1" t="s">
        <v>4</v>
      </c>
      <c r="M91" s="1">
        <v>1</v>
      </c>
      <c r="N91" s="1" t="s">
        <v>6</v>
      </c>
      <c r="O91" s="1" t="s">
        <v>177</v>
      </c>
      <c r="P91" s="1" t="s">
        <v>924</v>
      </c>
      <c r="Q91" s="1" t="s">
        <v>187</v>
      </c>
      <c r="R91" s="1" t="s">
        <v>189</v>
      </c>
      <c r="S91" s="1" t="s">
        <v>219</v>
      </c>
      <c r="T91" s="1" t="s">
        <v>177</v>
      </c>
      <c r="U91" s="1" t="s">
        <v>1225</v>
      </c>
      <c r="V91" s="12">
        <v>3.8399999999999997E-2</v>
      </c>
      <c r="W91" s="25"/>
      <c r="X91" s="25" t="s">
        <v>58</v>
      </c>
      <c r="Y91" s="12">
        <v>3.8399999999999997E-2</v>
      </c>
      <c r="Z91" s="2" t="s">
        <v>1143</v>
      </c>
      <c r="AD91" s="127" t="s">
        <v>5</v>
      </c>
    </row>
    <row r="92" spans="1:31" x14ac:dyDescent="0.2">
      <c r="A92" s="1" t="s">
        <v>901</v>
      </c>
      <c r="B92" s="12">
        <v>2006</v>
      </c>
      <c r="C92" s="19" t="s">
        <v>1114</v>
      </c>
      <c r="D92" s="3" t="s">
        <v>1147</v>
      </c>
      <c r="E92" s="1" t="s">
        <v>570</v>
      </c>
      <c r="F92" s="1" t="s">
        <v>922</v>
      </c>
      <c r="G92" s="1">
        <v>48.147350000000003</v>
      </c>
      <c r="H92" s="1">
        <v>-123.57788333333301</v>
      </c>
      <c r="I92" s="1" t="s">
        <v>927</v>
      </c>
      <c r="J92" s="12"/>
      <c r="K92" s="1" t="s">
        <v>4</v>
      </c>
      <c r="L92" s="1" t="s">
        <v>4</v>
      </c>
      <c r="M92" s="1">
        <v>1</v>
      </c>
      <c r="N92" s="1" t="s">
        <v>6</v>
      </c>
      <c r="O92" s="1" t="s">
        <v>177</v>
      </c>
      <c r="P92" s="1" t="s">
        <v>924</v>
      </c>
      <c r="Q92" s="1" t="s">
        <v>187</v>
      </c>
      <c r="R92" s="1" t="s">
        <v>189</v>
      </c>
      <c r="S92" s="1" t="s">
        <v>219</v>
      </c>
      <c r="T92" s="1" t="s">
        <v>177</v>
      </c>
      <c r="U92" s="1" t="s">
        <v>1225</v>
      </c>
      <c r="V92" s="12">
        <v>2.7300000000000001E-2</v>
      </c>
      <c r="W92" s="25"/>
      <c r="X92" s="25" t="s">
        <v>58</v>
      </c>
      <c r="Y92" s="12">
        <v>2.7300000000000001E-2</v>
      </c>
      <c r="Z92" s="2" t="s">
        <v>1143</v>
      </c>
      <c r="AD92" s="127" t="s">
        <v>5</v>
      </c>
    </row>
    <row r="93" spans="1:31" x14ac:dyDescent="0.2">
      <c r="A93" s="1" t="s">
        <v>901</v>
      </c>
      <c r="B93" s="12">
        <v>2006</v>
      </c>
      <c r="C93" s="19" t="s">
        <v>1114</v>
      </c>
      <c r="D93" s="3" t="s">
        <v>1147</v>
      </c>
      <c r="E93" s="1" t="s">
        <v>570</v>
      </c>
      <c r="F93" s="1" t="s">
        <v>922</v>
      </c>
      <c r="G93" s="1">
        <v>48.147350000000003</v>
      </c>
      <c r="H93" s="1">
        <v>-123.57788333333301</v>
      </c>
      <c r="I93" s="1" t="s">
        <v>928</v>
      </c>
      <c r="J93" s="12"/>
      <c r="K93" s="1" t="s">
        <v>4</v>
      </c>
      <c r="L93" s="1" t="s">
        <v>4</v>
      </c>
      <c r="M93" s="1">
        <v>1</v>
      </c>
      <c r="N93" s="1" t="s">
        <v>6</v>
      </c>
      <c r="O93" s="1" t="s">
        <v>177</v>
      </c>
      <c r="P93" s="1" t="s">
        <v>924</v>
      </c>
      <c r="Q93" s="1" t="s">
        <v>187</v>
      </c>
      <c r="R93" s="1" t="s">
        <v>189</v>
      </c>
      <c r="S93" s="1" t="s">
        <v>219</v>
      </c>
      <c r="T93" s="1" t="s">
        <v>177</v>
      </c>
      <c r="U93" s="1" t="s">
        <v>1225</v>
      </c>
      <c r="V93" s="12">
        <v>3.1300000000000001E-2</v>
      </c>
      <c r="W93" s="25"/>
      <c r="X93" s="25" t="s">
        <v>58</v>
      </c>
      <c r="Y93" s="12">
        <v>3.1300000000000001E-2</v>
      </c>
      <c r="Z93" s="2" t="s">
        <v>1143</v>
      </c>
      <c r="AD93" s="127" t="s">
        <v>5</v>
      </c>
    </row>
    <row r="94" spans="1:31" s="96" customFormat="1" hidden="1" x14ac:dyDescent="0.2">
      <c r="A94" s="73" t="s">
        <v>850</v>
      </c>
      <c r="B94" s="74">
        <v>1991</v>
      </c>
      <c r="C94" s="96" t="s">
        <v>1114</v>
      </c>
      <c r="D94" s="70" t="s">
        <v>1145</v>
      </c>
      <c r="E94" s="73" t="s">
        <v>762</v>
      </c>
      <c r="F94" s="73" t="s">
        <v>856</v>
      </c>
      <c r="G94" s="83">
        <v>48.508965000000003</v>
      </c>
      <c r="H94" s="83">
        <v>-122.588527</v>
      </c>
      <c r="I94" s="73" t="s">
        <v>868</v>
      </c>
      <c r="J94" s="74"/>
      <c r="K94" s="73" t="s">
        <v>4</v>
      </c>
      <c r="L94" s="73" t="s">
        <v>5</v>
      </c>
      <c r="M94" s="73">
        <v>3</v>
      </c>
      <c r="N94" s="73" t="s">
        <v>6</v>
      </c>
      <c r="O94" s="73" t="s">
        <v>1235</v>
      </c>
      <c r="P94" s="73" t="s">
        <v>21</v>
      </c>
      <c r="Q94" s="73" t="s">
        <v>22</v>
      </c>
      <c r="R94" s="73" t="s">
        <v>189</v>
      </c>
      <c r="S94" s="83" t="s">
        <v>876</v>
      </c>
      <c r="T94" s="83" t="s">
        <v>1239</v>
      </c>
      <c r="U94" s="73" t="s">
        <v>1225</v>
      </c>
      <c r="V94" s="94">
        <v>0.45935500000000001</v>
      </c>
      <c r="W94" s="94"/>
      <c r="X94" s="94" t="s">
        <v>58</v>
      </c>
      <c r="Y94" s="94">
        <v>0.45935500000000001</v>
      </c>
      <c r="Z94" s="95" t="s">
        <v>1143</v>
      </c>
      <c r="AD94" s="150" t="s">
        <v>4</v>
      </c>
      <c r="AE94" s="67" t="s">
        <v>1516</v>
      </c>
    </row>
    <row r="95" spans="1:31" s="96" customFormat="1" hidden="1" x14ac:dyDescent="0.2">
      <c r="A95" s="73" t="s">
        <v>850</v>
      </c>
      <c r="B95" s="74">
        <v>1991</v>
      </c>
      <c r="C95" s="96" t="s">
        <v>1114</v>
      </c>
      <c r="D95" s="70" t="s">
        <v>1145</v>
      </c>
      <c r="E95" s="73" t="s">
        <v>762</v>
      </c>
      <c r="F95" s="73" t="s">
        <v>856</v>
      </c>
      <c r="G95" s="83">
        <v>48.508965000000003</v>
      </c>
      <c r="H95" s="83">
        <v>-122.588527</v>
      </c>
      <c r="I95" s="73" t="s">
        <v>857</v>
      </c>
      <c r="J95" s="74"/>
      <c r="K95" s="73" t="s">
        <v>4</v>
      </c>
      <c r="L95" s="73" t="s">
        <v>5</v>
      </c>
      <c r="M95" s="73">
        <v>3</v>
      </c>
      <c r="N95" s="73" t="s">
        <v>6</v>
      </c>
      <c r="O95" s="73" t="s">
        <v>1235</v>
      </c>
      <c r="P95" s="73" t="s">
        <v>21</v>
      </c>
      <c r="Q95" s="73" t="s">
        <v>22</v>
      </c>
      <c r="R95" s="73" t="s">
        <v>190</v>
      </c>
      <c r="S95" s="83" t="s">
        <v>190</v>
      </c>
      <c r="T95" s="83" t="s">
        <v>1240</v>
      </c>
      <c r="U95" s="73" t="s">
        <v>1225</v>
      </c>
      <c r="V95" s="100">
        <v>10.253425000000002</v>
      </c>
      <c r="W95" s="94"/>
      <c r="X95" s="94" t="s">
        <v>58</v>
      </c>
      <c r="Y95" s="100">
        <v>10.253425000000002</v>
      </c>
      <c r="Z95" s="95" t="s">
        <v>1143</v>
      </c>
      <c r="AD95" s="150" t="s">
        <v>4</v>
      </c>
      <c r="AE95" s="67" t="s">
        <v>1516</v>
      </c>
    </row>
    <row r="96" spans="1:31" s="96" customFormat="1" hidden="1" x14ac:dyDescent="0.2">
      <c r="A96" s="73" t="s">
        <v>850</v>
      </c>
      <c r="B96" s="74">
        <v>1991</v>
      </c>
      <c r="C96" s="96" t="s">
        <v>1114</v>
      </c>
      <c r="D96" s="70" t="s">
        <v>1145</v>
      </c>
      <c r="E96" s="73" t="s">
        <v>762</v>
      </c>
      <c r="F96" s="73" t="s">
        <v>856</v>
      </c>
      <c r="G96" s="73">
        <v>48.508965000000003</v>
      </c>
      <c r="H96" s="73">
        <v>-122.588527</v>
      </c>
      <c r="I96" s="96">
        <v>110110</v>
      </c>
      <c r="J96" s="98"/>
      <c r="K96" s="73" t="s">
        <v>4</v>
      </c>
      <c r="L96" s="73" t="s">
        <v>5</v>
      </c>
      <c r="M96" s="73">
        <v>3</v>
      </c>
      <c r="N96" s="73" t="s">
        <v>6</v>
      </c>
      <c r="O96" s="73" t="s">
        <v>1235</v>
      </c>
      <c r="P96" s="73" t="s">
        <v>21</v>
      </c>
      <c r="Q96" s="73" t="s">
        <v>22</v>
      </c>
      <c r="R96" s="96" t="s">
        <v>1219</v>
      </c>
      <c r="S96" s="96" t="s">
        <v>1222</v>
      </c>
      <c r="T96" s="73" t="s">
        <v>1241</v>
      </c>
      <c r="U96" s="73" t="s">
        <v>1225</v>
      </c>
      <c r="V96" s="99">
        <v>4.2986304400000011</v>
      </c>
      <c r="W96" s="98"/>
      <c r="X96" s="94" t="s">
        <v>58</v>
      </c>
      <c r="Y96" s="99">
        <v>4.2986304400000011</v>
      </c>
      <c r="Z96" s="95" t="s">
        <v>1143</v>
      </c>
      <c r="AD96" s="150" t="s">
        <v>4</v>
      </c>
      <c r="AE96" s="67" t="s">
        <v>1516</v>
      </c>
    </row>
    <row r="97" spans="1:31" s="96" customFormat="1" hidden="1" x14ac:dyDescent="0.2">
      <c r="A97" s="73" t="s">
        <v>850</v>
      </c>
      <c r="B97" s="74">
        <v>1991</v>
      </c>
      <c r="C97" s="96" t="s">
        <v>1114</v>
      </c>
      <c r="D97" s="70" t="s">
        <v>1145</v>
      </c>
      <c r="E97" s="73" t="s">
        <v>23</v>
      </c>
      <c r="F97" s="73" t="s">
        <v>864</v>
      </c>
      <c r="G97" s="83">
        <v>48.014772000000001</v>
      </c>
      <c r="H97" s="83">
        <v>-122.27304100000001</v>
      </c>
      <c r="I97" s="73" t="s">
        <v>870</v>
      </c>
      <c r="J97" s="74"/>
      <c r="K97" s="73" t="s">
        <v>4</v>
      </c>
      <c r="L97" s="73" t="s">
        <v>5</v>
      </c>
      <c r="M97" s="73">
        <v>3</v>
      </c>
      <c r="N97" s="73" t="s">
        <v>6</v>
      </c>
      <c r="O97" s="73" t="s">
        <v>1235</v>
      </c>
      <c r="P97" s="73" t="s">
        <v>21</v>
      </c>
      <c r="Q97" s="73" t="s">
        <v>22</v>
      </c>
      <c r="R97" s="73" t="s">
        <v>189</v>
      </c>
      <c r="S97" s="83" t="s">
        <v>876</v>
      </c>
      <c r="T97" s="83" t="s">
        <v>1239</v>
      </c>
      <c r="U97" s="73" t="s">
        <v>1225</v>
      </c>
      <c r="V97" s="94">
        <v>0.50317500000000015</v>
      </c>
      <c r="W97" s="94"/>
      <c r="X97" s="94" t="s">
        <v>58</v>
      </c>
      <c r="Y97" s="94">
        <v>0.50317500000000015</v>
      </c>
      <c r="Z97" s="95" t="s">
        <v>1143</v>
      </c>
      <c r="AD97" s="128" t="s">
        <v>4</v>
      </c>
      <c r="AE97" s="67" t="s">
        <v>1522</v>
      </c>
    </row>
    <row r="98" spans="1:31" s="96" customFormat="1" hidden="1" x14ac:dyDescent="0.2">
      <c r="A98" s="73" t="s">
        <v>850</v>
      </c>
      <c r="B98" s="74">
        <v>1991</v>
      </c>
      <c r="C98" s="96" t="s">
        <v>1114</v>
      </c>
      <c r="D98" s="70" t="s">
        <v>1145</v>
      </c>
      <c r="E98" s="73" t="s">
        <v>23</v>
      </c>
      <c r="F98" s="73" t="s">
        <v>864</v>
      </c>
      <c r="G98" s="83">
        <v>48.014772000000001</v>
      </c>
      <c r="H98" s="83">
        <v>-122.27304100000001</v>
      </c>
      <c r="I98" s="73" t="s">
        <v>865</v>
      </c>
      <c r="J98" s="74"/>
      <c r="K98" s="73" t="s">
        <v>4</v>
      </c>
      <c r="L98" s="73" t="s">
        <v>5</v>
      </c>
      <c r="M98" s="73">
        <v>3</v>
      </c>
      <c r="N98" s="73" t="s">
        <v>6</v>
      </c>
      <c r="O98" s="73" t="s">
        <v>1235</v>
      </c>
      <c r="P98" s="73" t="s">
        <v>21</v>
      </c>
      <c r="Q98" s="73" t="s">
        <v>22</v>
      </c>
      <c r="R98" s="73" t="s">
        <v>190</v>
      </c>
      <c r="S98" s="73" t="s">
        <v>190</v>
      </c>
      <c r="T98" s="73" t="s">
        <v>1240</v>
      </c>
      <c r="U98" s="73" t="s">
        <v>1225</v>
      </c>
      <c r="V98" s="100">
        <v>55.957220000000007</v>
      </c>
      <c r="W98" s="94"/>
      <c r="X98" s="94" t="s">
        <v>58</v>
      </c>
      <c r="Y98" s="100">
        <v>55.957220000000007</v>
      </c>
      <c r="Z98" s="95" t="s">
        <v>1143</v>
      </c>
      <c r="AD98" s="128" t="s">
        <v>4</v>
      </c>
      <c r="AE98" s="67" t="s">
        <v>1522</v>
      </c>
    </row>
    <row r="99" spans="1:31" s="96" customFormat="1" hidden="1" x14ac:dyDescent="0.2">
      <c r="A99" s="73" t="s">
        <v>850</v>
      </c>
      <c r="B99" s="74">
        <v>1991</v>
      </c>
      <c r="C99" s="96" t="s">
        <v>1114</v>
      </c>
      <c r="D99" s="70" t="s">
        <v>1145</v>
      </c>
      <c r="E99" s="73" t="s">
        <v>23</v>
      </c>
      <c r="F99" s="73" t="s">
        <v>864</v>
      </c>
      <c r="G99" s="73">
        <v>48.014772000000001</v>
      </c>
      <c r="H99" s="73">
        <v>-122.27304100000001</v>
      </c>
      <c r="I99" s="96">
        <v>110115</v>
      </c>
      <c r="J99" s="98"/>
      <c r="K99" s="73" t="s">
        <v>4</v>
      </c>
      <c r="L99" s="73" t="s">
        <v>5</v>
      </c>
      <c r="M99" s="73">
        <v>3</v>
      </c>
      <c r="N99" s="73" t="s">
        <v>6</v>
      </c>
      <c r="O99" s="73" t="s">
        <v>1235</v>
      </c>
      <c r="P99" s="73" t="s">
        <v>21</v>
      </c>
      <c r="Q99" s="73" t="s">
        <v>22</v>
      </c>
      <c r="R99" s="96" t="s">
        <v>1219</v>
      </c>
      <c r="S99" s="96" t="s">
        <v>1222</v>
      </c>
      <c r="T99" s="73" t="s">
        <v>1241</v>
      </c>
      <c r="U99" s="73" t="s">
        <v>1225</v>
      </c>
      <c r="V99" s="101">
        <v>22.241160640000004</v>
      </c>
      <c r="W99" s="98"/>
      <c r="X99" s="94" t="s">
        <v>58</v>
      </c>
      <c r="Y99" s="101">
        <v>22.241160640000004</v>
      </c>
      <c r="Z99" s="95" t="s">
        <v>1143</v>
      </c>
      <c r="AD99" s="128" t="s">
        <v>4</v>
      </c>
      <c r="AE99" s="67" t="s">
        <v>1522</v>
      </c>
    </row>
    <row r="100" spans="1:31" x14ac:dyDescent="0.2">
      <c r="A100" s="1" t="s">
        <v>901</v>
      </c>
      <c r="B100" s="12">
        <v>2006</v>
      </c>
      <c r="C100" s="19" t="s">
        <v>1114</v>
      </c>
      <c r="D100" s="3" t="s">
        <v>1147</v>
      </c>
      <c r="E100" s="1" t="s">
        <v>570</v>
      </c>
      <c r="F100" s="1" t="s">
        <v>922</v>
      </c>
      <c r="G100" s="1">
        <v>48.147350000000003</v>
      </c>
      <c r="H100" s="1">
        <v>-123.57788333333301</v>
      </c>
      <c r="I100" s="1" t="s">
        <v>929</v>
      </c>
      <c r="J100" s="12"/>
      <c r="K100" s="1" t="s">
        <v>4</v>
      </c>
      <c r="L100" s="1" t="s">
        <v>4</v>
      </c>
      <c r="M100" s="1">
        <v>1</v>
      </c>
      <c r="N100" s="1" t="s">
        <v>6</v>
      </c>
      <c r="O100" s="1" t="s">
        <v>177</v>
      </c>
      <c r="P100" s="1" t="s">
        <v>924</v>
      </c>
      <c r="Q100" s="1" t="s">
        <v>187</v>
      </c>
      <c r="R100" s="1" t="s">
        <v>189</v>
      </c>
      <c r="S100" s="1" t="s">
        <v>219</v>
      </c>
      <c r="T100" s="1" t="s">
        <v>177</v>
      </c>
      <c r="U100" s="1" t="s">
        <v>1225</v>
      </c>
      <c r="V100" s="12">
        <v>2.23E-2</v>
      </c>
      <c r="W100" s="25"/>
      <c r="X100" s="25" t="s">
        <v>58</v>
      </c>
      <c r="Y100" s="12">
        <v>2.23E-2</v>
      </c>
      <c r="Z100" s="2" t="s">
        <v>1143</v>
      </c>
      <c r="AD100" s="127" t="s">
        <v>5</v>
      </c>
    </row>
    <row r="101" spans="1:31" x14ac:dyDescent="0.2">
      <c r="A101" s="1" t="s">
        <v>901</v>
      </c>
      <c r="B101" s="12">
        <v>2006</v>
      </c>
      <c r="C101" s="19" t="s">
        <v>1114</v>
      </c>
      <c r="D101" s="3" t="s">
        <v>1147</v>
      </c>
      <c r="E101" s="1" t="s">
        <v>570</v>
      </c>
      <c r="F101" s="1" t="s">
        <v>922</v>
      </c>
      <c r="G101" s="1">
        <v>48.147350000000003</v>
      </c>
      <c r="H101" s="1">
        <v>-123.57788333333301</v>
      </c>
      <c r="I101" s="1" t="s">
        <v>930</v>
      </c>
      <c r="J101" s="12"/>
      <c r="K101" s="1" t="s">
        <v>4</v>
      </c>
      <c r="L101" s="1" t="s">
        <v>4</v>
      </c>
      <c r="M101" s="1">
        <v>1</v>
      </c>
      <c r="N101" s="1" t="s">
        <v>6</v>
      </c>
      <c r="O101" s="1" t="s">
        <v>177</v>
      </c>
      <c r="P101" s="1" t="s">
        <v>924</v>
      </c>
      <c r="Q101" s="1" t="s">
        <v>187</v>
      </c>
      <c r="R101" s="1" t="s">
        <v>189</v>
      </c>
      <c r="S101" s="1" t="s">
        <v>219</v>
      </c>
      <c r="T101" s="1" t="s">
        <v>177</v>
      </c>
      <c r="U101" s="1" t="s">
        <v>1225</v>
      </c>
      <c r="V101" s="12">
        <v>1.9900000000000001E-2</v>
      </c>
      <c r="W101" s="25"/>
      <c r="X101" s="25" t="s">
        <v>58</v>
      </c>
      <c r="Y101" s="12">
        <v>1.9900000000000001E-2</v>
      </c>
      <c r="Z101" s="2" t="s">
        <v>1143</v>
      </c>
      <c r="AD101" s="127" t="s">
        <v>5</v>
      </c>
    </row>
    <row r="102" spans="1:31" x14ac:dyDescent="0.2">
      <c r="A102" s="1" t="s">
        <v>901</v>
      </c>
      <c r="B102" s="12">
        <v>2006</v>
      </c>
      <c r="C102" s="19" t="s">
        <v>1114</v>
      </c>
      <c r="D102" s="3" t="s">
        <v>1147</v>
      </c>
      <c r="E102" s="1" t="s">
        <v>570</v>
      </c>
      <c r="F102" s="1" t="s">
        <v>922</v>
      </c>
      <c r="G102" s="1">
        <v>48.147350000000003</v>
      </c>
      <c r="H102" s="1">
        <v>-123.57788333333301</v>
      </c>
      <c r="I102" s="1" t="s">
        <v>931</v>
      </c>
      <c r="J102" s="12"/>
      <c r="K102" s="1" t="s">
        <v>4</v>
      </c>
      <c r="L102" s="1" t="s">
        <v>4</v>
      </c>
      <c r="M102" s="1">
        <v>1</v>
      </c>
      <c r="N102" s="1" t="s">
        <v>6</v>
      </c>
      <c r="O102" s="1" t="s">
        <v>177</v>
      </c>
      <c r="P102" s="1" t="s">
        <v>924</v>
      </c>
      <c r="Q102" s="1" t="s">
        <v>187</v>
      </c>
      <c r="R102" s="1" t="s">
        <v>189</v>
      </c>
      <c r="S102" s="1" t="s">
        <v>219</v>
      </c>
      <c r="T102" s="1" t="s">
        <v>177</v>
      </c>
      <c r="U102" s="1" t="s">
        <v>1225</v>
      </c>
      <c r="V102" s="12">
        <v>2.01E-2</v>
      </c>
      <c r="W102" s="25"/>
      <c r="X102" s="25" t="s">
        <v>58</v>
      </c>
      <c r="Y102" s="12">
        <v>2.01E-2</v>
      </c>
      <c r="Z102" s="2" t="s">
        <v>1143</v>
      </c>
      <c r="AD102" s="127" t="s">
        <v>5</v>
      </c>
    </row>
    <row r="103" spans="1:31" x14ac:dyDescent="0.2">
      <c r="A103" s="1" t="s">
        <v>965</v>
      </c>
      <c r="B103" s="12">
        <v>2002</v>
      </c>
      <c r="C103" s="19" t="s">
        <v>1114</v>
      </c>
      <c r="D103" s="169" t="s">
        <v>1526</v>
      </c>
      <c r="E103" s="1" t="s">
        <v>568</v>
      </c>
      <c r="F103" s="1" t="s">
        <v>975</v>
      </c>
      <c r="G103" s="1">
        <v>48.1554</v>
      </c>
      <c r="H103" s="1">
        <v>-123.086749999999</v>
      </c>
      <c r="I103" s="1" t="s">
        <v>197</v>
      </c>
      <c r="J103" s="57">
        <v>37495</v>
      </c>
      <c r="K103" s="1" t="s">
        <v>4</v>
      </c>
      <c r="L103" s="1" t="s">
        <v>4</v>
      </c>
      <c r="M103" s="1">
        <v>1</v>
      </c>
      <c r="N103" s="1" t="s">
        <v>6</v>
      </c>
      <c r="O103" s="1" t="s">
        <v>177</v>
      </c>
      <c r="P103" s="1" t="s">
        <v>924</v>
      </c>
      <c r="Q103" s="1" t="s">
        <v>187</v>
      </c>
      <c r="R103" s="1" t="s">
        <v>61</v>
      </c>
      <c r="S103" s="1" t="s">
        <v>32</v>
      </c>
      <c r="T103" s="1" t="s">
        <v>177</v>
      </c>
      <c r="U103" s="1" t="s">
        <v>1225</v>
      </c>
      <c r="V103" s="12">
        <v>0.29699999999999999</v>
      </c>
      <c r="W103" s="25"/>
      <c r="X103" s="25" t="s">
        <v>58</v>
      </c>
      <c r="Y103" s="12">
        <v>0.29699999999999999</v>
      </c>
      <c r="Z103" s="2" t="s">
        <v>1143</v>
      </c>
      <c r="AD103" s="127" t="s">
        <v>5</v>
      </c>
    </row>
    <row r="104" spans="1:31" x14ac:dyDescent="0.2">
      <c r="A104" s="1" t="s">
        <v>965</v>
      </c>
      <c r="B104" s="12">
        <v>2002</v>
      </c>
      <c r="C104" s="19" t="s">
        <v>1114</v>
      </c>
      <c r="D104" s="169" t="s">
        <v>1526</v>
      </c>
      <c r="E104" s="1" t="s">
        <v>568</v>
      </c>
      <c r="F104" s="1" t="s">
        <v>975</v>
      </c>
      <c r="G104" s="1">
        <v>48.1554</v>
      </c>
      <c r="H104" s="1">
        <v>-123.086749999999</v>
      </c>
      <c r="I104" s="1" t="s">
        <v>198</v>
      </c>
      <c r="J104" s="57">
        <v>37495</v>
      </c>
      <c r="K104" s="1" t="s">
        <v>4</v>
      </c>
      <c r="L104" s="1" t="s">
        <v>4</v>
      </c>
      <c r="M104" s="1">
        <v>1</v>
      </c>
      <c r="N104" s="1" t="s">
        <v>6</v>
      </c>
      <c r="O104" s="1" t="s">
        <v>177</v>
      </c>
      <c r="P104" s="1" t="s">
        <v>924</v>
      </c>
      <c r="Q104" s="1" t="s">
        <v>187</v>
      </c>
      <c r="R104" s="1" t="s">
        <v>61</v>
      </c>
      <c r="S104" s="1" t="s">
        <v>32</v>
      </c>
      <c r="T104" s="1" t="s">
        <v>177</v>
      </c>
      <c r="U104" s="1" t="s">
        <v>1225</v>
      </c>
      <c r="V104" s="12">
        <v>0.27200000000000002</v>
      </c>
      <c r="W104" s="25"/>
      <c r="X104" s="25" t="s">
        <v>58</v>
      </c>
      <c r="Y104" s="12">
        <v>0.27200000000000002</v>
      </c>
      <c r="Z104" s="2" t="s">
        <v>1143</v>
      </c>
      <c r="AD104" s="127" t="s">
        <v>5</v>
      </c>
    </row>
    <row r="105" spans="1:31" x14ac:dyDescent="0.2">
      <c r="A105" s="1" t="s">
        <v>965</v>
      </c>
      <c r="B105" s="12">
        <v>2002</v>
      </c>
      <c r="C105" s="19" t="s">
        <v>1114</v>
      </c>
      <c r="D105" s="169" t="s">
        <v>1526</v>
      </c>
      <c r="E105" s="1" t="s">
        <v>568</v>
      </c>
      <c r="F105" s="1" t="s">
        <v>975</v>
      </c>
      <c r="G105" s="1">
        <v>48.1554</v>
      </c>
      <c r="H105" s="1">
        <v>-123.086749999999</v>
      </c>
      <c r="I105" s="1" t="s">
        <v>199</v>
      </c>
      <c r="J105" s="57">
        <v>37495</v>
      </c>
      <c r="K105" s="1" t="s">
        <v>4</v>
      </c>
      <c r="L105" s="1" t="s">
        <v>4</v>
      </c>
      <c r="M105" s="1">
        <v>1</v>
      </c>
      <c r="N105" s="1" t="s">
        <v>6</v>
      </c>
      <c r="O105" s="1" t="s">
        <v>177</v>
      </c>
      <c r="P105" s="1" t="s">
        <v>924</v>
      </c>
      <c r="Q105" s="1" t="s">
        <v>187</v>
      </c>
      <c r="R105" s="1" t="s">
        <v>61</v>
      </c>
      <c r="S105" s="1" t="s">
        <v>32</v>
      </c>
      <c r="T105" s="1" t="s">
        <v>177</v>
      </c>
      <c r="U105" s="1" t="s">
        <v>1225</v>
      </c>
      <c r="V105" s="25">
        <v>0.22</v>
      </c>
      <c r="W105" s="25"/>
      <c r="X105" s="25" t="s">
        <v>58</v>
      </c>
      <c r="Y105" s="25">
        <v>0.22</v>
      </c>
      <c r="Z105" s="2" t="s">
        <v>1143</v>
      </c>
      <c r="AD105" s="127" t="s">
        <v>5</v>
      </c>
    </row>
    <row r="106" spans="1:31" x14ac:dyDescent="0.2">
      <c r="A106" s="1" t="s">
        <v>965</v>
      </c>
      <c r="B106" s="12">
        <v>2002</v>
      </c>
      <c r="C106" s="19" t="s">
        <v>1114</v>
      </c>
      <c r="D106" s="169" t="s">
        <v>1526</v>
      </c>
      <c r="E106" s="1" t="s">
        <v>568</v>
      </c>
      <c r="F106" s="1" t="s">
        <v>977</v>
      </c>
      <c r="G106" s="1">
        <v>48.160833330000003</v>
      </c>
      <c r="H106" s="1">
        <v>-123.138949999999</v>
      </c>
      <c r="I106" s="1" t="s">
        <v>978</v>
      </c>
      <c r="J106" s="12"/>
      <c r="K106" s="1" t="s">
        <v>4</v>
      </c>
      <c r="L106" s="1" t="s">
        <v>4</v>
      </c>
      <c r="M106" s="1">
        <v>1</v>
      </c>
      <c r="N106" s="1" t="s">
        <v>6</v>
      </c>
      <c r="O106" s="1" t="s">
        <v>177</v>
      </c>
      <c r="P106" s="1" t="s">
        <v>879</v>
      </c>
      <c r="Q106" s="1" t="s">
        <v>1195</v>
      </c>
      <c r="R106" s="1" t="s">
        <v>61</v>
      </c>
      <c r="S106" s="1" t="s">
        <v>32</v>
      </c>
      <c r="T106" s="1" t="s">
        <v>177</v>
      </c>
      <c r="U106" s="1" t="s">
        <v>1225</v>
      </c>
      <c r="V106" s="12">
        <v>0.249</v>
      </c>
      <c r="W106" s="25"/>
      <c r="X106" s="25" t="s">
        <v>58</v>
      </c>
      <c r="Y106" s="12">
        <v>0.249</v>
      </c>
      <c r="Z106" s="2" t="s">
        <v>1143</v>
      </c>
      <c r="AD106" s="127" t="s">
        <v>5</v>
      </c>
    </row>
    <row r="107" spans="1:31" x14ac:dyDescent="0.2">
      <c r="A107" s="1" t="s">
        <v>965</v>
      </c>
      <c r="B107" s="12">
        <v>2002</v>
      </c>
      <c r="C107" s="19" t="s">
        <v>1114</v>
      </c>
      <c r="D107" s="169" t="s">
        <v>1526</v>
      </c>
      <c r="E107" s="1" t="s">
        <v>568</v>
      </c>
      <c r="F107" s="1" t="s">
        <v>977</v>
      </c>
      <c r="G107" s="1">
        <v>48.160833330000003</v>
      </c>
      <c r="H107" s="1">
        <v>-123.138949999999</v>
      </c>
      <c r="I107" s="1" t="s">
        <v>979</v>
      </c>
      <c r="J107" s="12"/>
      <c r="K107" s="1" t="s">
        <v>4</v>
      </c>
      <c r="L107" s="1" t="s">
        <v>4</v>
      </c>
      <c r="M107" s="1">
        <v>1</v>
      </c>
      <c r="N107" s="1" t="s">
        <v>6</v>
      </c>
      <c r="O107" s="1" t="s">
        <v>177</v>
      </c>
      <c r="P107" s="1" t="s">
        <v>879</v>
      </c>
      <c r="Q107" s="1" t="s">
        <v>1195</v>
      </c>
      <c r="R107" s="1" t="s">
        <v>61</v>
      </c>
      <c r="S107" s="1" t="s">
        <v>32</v>
      </c>
      <c r="T107" s="1" t="s">
        <v>177</v>
      </c>
      <c r="U107" s="1" t="s">
        <v>1225</v>
      </c>
      <c r="V107" s="12">
        <v>0.318</v>
      </c>
      <c r="W107" s="25"/>
      <c r="X107" s="25" t="s">
        <v>58</v>
      </c>
      <c r="Y107" s="12">
        <v>0.318</v>
      </c>
      <c r="Z107" s="2" t="s">
        <v>1143</v>
      </c>
      <c r="AD107" s="127" t="s">
        <v>5</v>
      </c>
    </row>
    <row r="108" spans="1:31" s="96" customFormat="1" hidden="1" x14ac:dyDescent="0.2">
      <c r="A108" s="73" t="s">
        <v>871</v>
      </c>
      <c r="B108" s="74">
        <v>2007</v>
      </c>
      <c r="C108" s="19" t="s">
        <v>1114</v>
      </c>
      <c r="D108" s="3" t="s">
        <v>1321</v>
      </c>
      <c r="E108" s="73" t="s">
        <v>683</v>
      </c>
      <c r="F108" s="73" t="s">
        <v>897</v>
      </c>
      <c r="G108" s="73">
        <v>48.506117598514898</v>
      </c>
      <c r="H108" s="73">
        <v>-122.570283160804</v>
      </c>
      <c r="I108" s="73" t="s">
        <v>738</v>
      </c>
      <c r="J108" s="74"/>
      <c r="K108" s="73" t="s">
        <v>4</v>
      </c>
      <c r="L108" s="73" t="s">
        <v>5</v>
      </c>
      <c r="M108" s="73">
        <v>5</v>
      </c>
      <c r="N108" s="73" t="s">
        <v>6</v>
      </c>
      <c r="O108" s="73" t="s">
        <v>1236</v>
      </c>
      <c r="P108" s="73" t="s">
        <v>739</v>
      </c>
      <c r="Q108" s="73" t="s">
        <v>740</v>
      </c>
      <c r="R108" s="83" t="s">
        <v>201</v>
      </c>
      <c r="S108" s="83" t="s">
        <v>1223</v>
      </c>
      <c r="T108" s="73" t="s">
        <v>1238</v>
      </c>
      <c r="U108" s="73" t="s">
        <v>1225</v>
      </c>
      <c r="V108" s="94">
        <v>0.19406600000000002</v>
      </c>
      <c r="W108" s="94"/>
      <c r="X108" s="94" t="s">
        <v>58</v>
      </c>
      <c r="Y108" s="94">
        <v>0.19406600000000002</v>
      </c>
      <c r="Z108" s="95" t="s">
        <v>1143</v>
      </c>
      <c r="AD108" s="150" t="s">
        <v>4</v>
      </c>
      <c r="AE108" s="67" t="s">
        <v>1516</v>
      </c>
    </row>
    <row r="109" spans="1:31" s="96" customFormat="1" hidden="1" x14ac:dyDescent="0.2">
      <c r="A109" s="73" t="s">
        <v>871</v>
      </c>
      <c r="B109" s="74">
        <v>2007</v>
      </c>
      <c r="C109" s="19" t="s">
        <v>1114</v>
      </c>
      <c r="D109" s="3" t="s">
        <v>1321</v>
      </c>
      <c r="E109" s="73" t="s">
        <v>683</v>
      </c>
      <c r="F109" s="73" t="s">
        <v>893</v>
      </c>
      <c r="G109" s="73">
        <v>48.506117598514898</v>
      </c>
      <c r="H109" s="73">
        <v>-122.570283160804</v>
      </c>
      <c r="I109" s="73" t="s">
        <v>707</v>
      </c>
      <c r="J109" s="74"/>
      <c r="K109" s="73" t="s">
        <v>4</v>
      </c>
      <c r="L109" s="73" t="s">
        <v>5</v>
      </c>
      <c r="M109" s="73">
        <v>3</v>
      </c>
      <c r="N109" s="73" t="s">
        <v>6</v>
      </c>
      <c r="O109" s="73" t="s">
        <v>1235</v>
      </c>
      <c r="P109" s="73" t="s">
        <v>705</v>
      </c>
      <c r="Q109" s="73" t="s">
        <v>706</v>
      </c>
      <c r="R109" s="73" t="s">
        <v>189</v>
      </c>
      <c r="S109" s="73" t="s">
        <v>876</v>
      </c>
      <c r="T109" s="73" t="s">
        <v>1239</v>
      </c>
      <c r="U109" s="73" t="s">
        <v>1225</v>
      </c>
      <c r="V109" s="94">
        <v>5.0198000000000007E-2</v>
      </c>
      <c r="W109" s="94"/>
      <c r="X109" s="94" t="s">
        <v>58</v>
      </c>
      <c r="Y109" s="94">
        <v>5.0198000000000007E-2</v>
      </c>
      <c r="Z109" s="95" t="s">
        <v>1143</v>
      </c>
      <c r="AD109" s="150" t="s">
        <v>4</v>
      </c>
      <c r="AE109" s="67" t="s">
        <v>1516</v>
      </c>
    </row>
    <row r="110" spans="1:31" s="96" customFormat="1" hidden="1" x14ac:dyDescent="0.2">
      <c r="A110" s="73" t="s">
        <v>871</v>
      </c>
      <c r="B110" s="74">
        <v>2007</v>
      </c>
      <c r="C110" s="19" t="s">
        <v>1114</v>
      </c>
      <c r="D110" s="3" t="s">
        <v>1321</v>
      </c>
      <c r="E110" s="73" t="s">
        <v>683</v>
      </c>
      <c r="F110" s="73" t="s">
        <v>893</v>
      </c>
      <c r="G110" s="73">
        <v>48.506117598514898</v>
      </c>
      <c r="H110" s="73">
        <v>-122.570283160804</v>
      </c>
      <c r="I110" s="73" t="s">
        <v>894</v>
      </c>
      <c r="J110" s="74"/>
      <c r="K110" s="73" t="s">
        <v>4</v>
      </c>
      <c r="L110" s="73" t="s">
        <v>5</v>
      </c>
      <c r="M110" s="73">
        <v>3</v>
      </c>
      <c r="N110" s="73" t="s">
        <v>6</v>
      </c>
      <c r="O110" s="73" t="s">
        <v>1235</v>
      </c>
      <c r="P110" s="73" t="s">
        <v>705</v>
      </c>
      <c r="Q110" s="73" t="s">
        <v>706</v>
      </c>
      <c r="R110" s="73" t="s">
        <v>190</v>
      </c>
      <c r="S110" s="73" t="s">
        <v>190</v>
      </c>
      <c r="T110" s="73" t="s">
        <v>1240</v>
      </c>
      <c r="U110" s="73" t="s">
        <v>1225</v>
      </c>
      <c r="V110" s="94">
        <v>0.63051699999999999</v>
      </c>
      <c r="W110" s="94"/>
      <c r="X110" s="94" t="s">
        <v>58</v>
      </c>
      <c r="Y110" s="94">
        <v>0.63051699999999999</v>
      </c>
      <c r="Z110" s="95" t="s">
        <v>1143</v>
      </c>
      <c r="AD110" s="150" t="s">
        <v>4</v>
      </c>
      <c r="AE110" s="67" t="s">
        <v>1516</v>
      </c>
    </row>
    <row r="111" spans="1:31" s="96" customFormat="1" hidden="1" x14ac:dyDescent="0.2">
      <c r="A111" s="73" t="s">
        <v>871</v>
      </c>
      <c r="B111" s="74">
        <v>2007</v>
      </c>
      <c r="C111" s="19" t="s">
        <v>1114</v>
      </c>
      <c r="D111" s="3" t="s">
        <v>1321</v>
      </c>
      <c r="E111" s="96" t="s">
        <v>683</v>
      </c>
      <c r="F111" s="73" t="s">
        <v>893</v>
      </c>
      <c r="G111" s="73">
        <v>48.506117598514898</v>
      </c>
      <c r="H111" s="73">
        <v>-122.570283160804</v>
      </c>
      <c r="I111" s="73" t="s">
        <v>1150</v>
      </c>
      <c r="J111" s="98"/>
      <c r="K111" s="73" t="s">
        <v>4</v>
      </c>
      <c r="L111" s="73" t="s">
        <v>5</v>
      </c>
      <c r="M111" s="73">
        <v>3</v>
      </c>
      <c r="N111" s="73" t="s">
        <v>6</v>
      </c>
      <c r="O111" s="73" t="s">
        <v>1235</v>
      </c>
      <c r="P111" s="73" t="s">
        <v>705</v>
      </c>
      <c r="Q111" s="73" t="s">
        <v>706</v>
      </c>
      <c r="R111" s="82" t="s">
        <v>1219</v>
      </c>
      <c r="S111" s="82" t="s">
        <v>1122</v>
      </c>
      <c r="T111" s="73" t="s">
        <v>1241</v>
      </c>
      <c r="U111" s="73" t="s">
        <v>1225</v>
      </c>
      <c r="V111" s="156">
        <v>0.76788800000000001</v>
      </c>
      <c r="W111" s="103"/>
      <c r="X111" s="94" t="s">
        <v>58</v>
      </c>
      <c r="Y111" s="156">
        <v>0.76788800000000001</v>
      </c>
      <c r="Z111" s="95" t="s">
        <v>1143</v>
      </c>
      <c r="AD111" s="150" t="s">
        <v>4</v>
      </c>
      <c r="AE111" s="67" t="s">
        <v>1516</v>
      </c>
    </row>
    <row r="112" spans="1:31" s="96" customFormat="1" hidden="1" x14ac:dyDescent="0.2">
      <c r="A112" s="73" t="s">
        <v>871</v>
      </c>
      <c r="B112" s="74">
        <v>2007</v>
      </c>
      <c r="C112" s="19" t="s">
        <v>1114</v>
      </c>
      <c r="D112" s="3" t="s">
        <v>1321</v>
      </c>
      <c r="E112" s="73" t="s">
        <v>683</v>
      </c>
      <c r="F112" s="73" t="s">
        <v>898</v>
      </c>
      <c r="G112" s="73">
        <v>48.509466601979099</v>
      </c>
      <c r="H112" s="73">
        <v>-122.570198873946</v>
      </c>
      <c r="I112" s="73" t="s">
        <v>741</v>
      </c>
      <c r="J112" s="74"/>
      <c r="K112" s="73" t="s">
        <v>4</v>
      </c>
      <c r="L112" s="73" t="s">
        <v>5</v>
      </c>
      <c r="M112" s="73">
        <v>5</v>
      </c>
      <c r="N112" s="73" t="s">
        <v>6</v>
      </c>
      <c r="O112" s="73" t="s">
        <v>1236</v>
      </c>
      <c r="P112" s="73" t="s">
        <v>739</v>
      </c>
      <c r="Q112" s="73" t="s">
        <v>740</v>
      </c>
      <c r="R112" s="83" t="s">
        <v>201</v>
      </c>
      <c r="S112" s="83" t="s">
        <v>1223</v>
      </c>
      <c r="T112" s="73" t="s">
        <v>1238</v>
      </c>
      <c r="U112" s="73" t="s">
        <v>1225</v>
      </c>
      <c r="V112" s="94">
        <v>0.14897550000000001</v>
      </c>
      <c r="W112" s="94"/>
      <c r="X112" s="94" t="s">
        <v>58</v>
      </c>
      <c r="Y112" s="94">
        <v>0.14897550000000001</v>
      </c>
      <c r="Z112" s="95" t="s">
        <v>1143</v>
      </c>
      <c r="AD112" s="150" t="s">
        <v>4</v>
      </c>
      <c r="AE112" s="67" t="s">
        <v>1516</v>
      </c>
    </row>
    <row r="113" spans="1:31" s="96" customFormat="1" hidden="1" x14ac:dyDescent="0.2">
      <c r="A113" s="73" t="s">
        <v>871</v>
      </c>
      <c r="B113" s="74">
        <v>2007</v>
      </c>
      <c r="C113" s="19" t="s">
        <v>1114</v>
      </c>
      <c r="D113" s="3" t="s">
        <v>1321</v>
      </c>
      <c r="E113" s="73" t="s">
        <v>683</v>
      </c>
      <c r="F113" s="73" t="s">
        <v>873</v>
      </c>
      <c r="G113" s="73">
        <v>48.507983136148702</v>
      </c>
      <c r="H113" s="73">
        <v>-122.56489987547</v>
      </c>
      <c r="I113" s="73" t="s">
        <v>689</v>
      </c>
      <c r="J113" s="74"/>
      <c r="K113" s="73" t="s">
        <v>4</v>
      </c>
      <c r="L113" s="73" t="s">
        <v>5</v>
      </c>
      <c r="M113" s="73">
        <v>3</v>
      </c>
      <c r="N113" s="73" t="s">
        <v>6</v>
      </c>
      <c r="O113" s="73" t="s">
        <v>1235</v>
      </c>
      <c r="P113" s="73" t="s">
        <v>21</v>
      </c>
      <c r="Q113" s="73" t="s">
        <v>22</v>
      </c>
      <c r="R113" s="73" t="s">
        <v>189</v>
      </c>
      <c r="S113" s="73" t="s">
        <v>876</v>
      </c>
      <c r="T113" s="73" t="s">
        <v>1239</v>
      </c>
      <c r="U113" s="73" t="s">
        <v>1225</v>
      </c>
      <c r="V113" s="94">
        <v>9.4151000000000026E-2</v>
      </c>
      <c r="W113" s="94"/>
      <c r="X113" s="94" t="s">
        <v>58</v>
      </c>
      <c r="Y113" s="94">
        <v>9.4151000000000026E-2</v>
      </c>
      <c r="Z113" s="95" t="s">
        <v>1143</v>
      </c>
      <c r="AD113" s="150" t="s">
        <v>4</v>
      </c>
      <c r="AE113" s="67" t="s">
        <v>1516</v>
      </c>
    </row>
    <row r="114" spans="1:31" s="96" customFormat="1" hidden="1" x14ac:dyDescent="0.2">
      <c r="A114" s="73" t="s">
        <v>871</v>
      </c>
      <c r="B114" s="74">
        <v>2007</v>
      </c>
      <c r="C114" s="19" t="s">
        <v>1114</v>
      </c>
      <c r="D114" s="3" t="s">
        <v>1321</v>
      </c>
      <c r="E114" s="73" t="s">
        <v>683</v>
      </c>
      <c r="F114" s="73" t="s">
        <v>873</v>
      </c>
      <c r="G114" s="73">
        <v>48.507983136148702</v>
      </c>
      <c r="H114" s="73">
        <v>-122.56489987547</v>
      </c>
      <c r="I114" s="73" t="s">
        <v>687</v>
      </c>
      <c r="J114" s="74"/>
      <c r="K114" s="73" t="s">
        <v>4</v>
      </c>
      <c r="L114" s="73" t="s">
        <v>5</v>
      </c>
      <c r="M114" s="73">
        <v>3</v>
      </c>
      <c r="N114" s="73" t="s">
        <v>6</v>
      </c>
      <c r="O114" s="73" t="s">
        <v>1235</v>
      </c>
      <c r="P114" s="73" t="s">
        <v>21</v>
      </c>
      <c r="Q114" s="73" t="s">
        <v>22</v>
      </c>
      <c r="R114" s="73" t="s">
        <v>190</v>
      </c>
      <c r="S114" s="73" t="s">
        <v>190</v>
      </c>
      <c r="T114" s="73" t="s">
        <v>1240</v>
      </c>
      <c r="U114" s="73" t="s">
        <v>1225</v>
      </c>
      <c r="V114" s="97">
        <v>5.2090299999999985</v>
      </c>
      <c r="W114" s="94"/>
      <c r="X114" s="94" t="s">
        <v>58</v>
      </c>
      <c r="Y114" s="97">
        <v>5.2090299999999985</v>
      </c>
      <c r="Z114" s="95" t="s">
        <v>1143</v>
      </c>
      <c r="AD114" s="150" t="s">
        <v>4</v>
      </c>
      <c r="AE114" s="67" t="s">
        <v>1516</v>
      </c>
    </row>
    <row r="115" spans="1:31" s="96" customFormat="1" hidden="1" x14ac:dyDescent="0.2">
      <c r="A115" s="73" t="s">
        <v>871</v>
      </c>
      <c r="B115" s="74">
        <v>2007</v>
      </c>
      <c r="C115" s="19" t="s">
        <v>1114</v>
      </c>
      <c r="D115" s="3" t="s">
        <v>1321</v>
      </c>
      <c r="E115" s="96" t="s">
        <v>683</v>
      </c>
      <c r="F115" s="73" t="s">
        <v>873</v>
      </c>
      <c r="G115" s="73">
        <v>48.507983136148702</v>
      </c>
      <c r="H115" s="73">
        <v>-122.56489987547</v>
      </c>
      <c r="I115" s="96" t="s">
        <v>688</v>
      </c>
      <c r="J115" s="98"/>
      <c r="K115" s="73" t="s">
        <v>4</v>
      </c>
      <c r="L115" s="73" t="s">
        <v>5</v>
      </c>
      <c r="M115" s="73">
        <v>3</v>
      </c>
      <c r="N115" s="73" t="s">
        <v>6</v>
      </c>
      <c r="O115" s="73" t="s">
        <v>1235</v>
      </c>
      <c r="P115" s="73" t="s">
        <v>21</v>
      </c>
      <c r="Q115" s="73" t="s">
        <v>22</v>
      </c>
      <c r="R115" s="82" t="s">
        <v>1219</v>
      </c>
      <c r="S115" s="82" t="s">
        <v>1122</v>
      </c>
      <c r="T115" s="73" t="s">
        <v>1241</v>
      </c>
      <c r="U115" s="73" t="s">
        <v>1225</v>
      </c>
      <c r="V115" s="99">
        <v>2.0991835679999995</v>
      </c>
      <c r="W115" s="98"/>
      <c r="X115" s="94" t="s">
        <v>58</v>
      </c>
      <c r="Y115" s="99">
        <v>2.0991835679999995</v>
      </c>
      <c r="Z115" s="95" t="s">
        <v>1143</v>
      </c>
      <c r="AD115" s="150" t="s">
        <v>4</v>
      </c>
      <c r="AE115" s="67" t="s">
        <v>1516</v>
      </c>
    </row>
    <row r="116" spans="1:31" s="96" customFormat="1" hidden="1" x14ac:dyDescent="0.2">
      <c r="A116" s="73" t="s">
        <v>871</v>
      </c>
      <c r="B116" s="74">
        <v>2007</v>
      </c>
      <c r="C116" s="19" t="s">
        <v>1114</v>
      </c>
      <c r="D116" s="3" t="s">
        <v>1321</v>
      </c>
      <c r="E116" s="73" t="s">
        <v>683</v>
      </c>
      <c r="F116" s="73" t="s">
        <v>873</v>
      </c>
      <c r="G116" s="73">
        <v>48.507983136148702</v>
      </c>
      <c r="H116" s="73">
        <v>-122.56489987547</v>
      </c>
      <c r="I116" s="73" t="s">
        <v>742</v>
      </c>
      <c r="J116" s="74"/>
      <c r="K116" s="73" t="s">
        <v>4</v>
      </c>
      <c r="L116" s="73" t="s">
        <v>5</v>
      </c>
      <c r="M116" s="73">
        <v>5</v>
      </c>
      <c r="N116" s="73" t="s">
        <v>6</v>
      </c>
      <c r="O116" s="73" t="s">
        <v>1236</v>
      </c>
      <c r="P116" s="73" t="s">
        <v>739</v>
      </c>
      <c r="Q116" s="73" t="s">
        <v>740</v>
      </c>
      <c r="R116" s="83" t="s">
        <v>201</v>
      </c>
      <c r="S116" s="83" t="s">
        <v>1223</v>
      </c>
      <c r="T116" s="73" t="s">
        <v>1238</v>
      </c>
      <c r="U116" s="73" t="s">
        <v>1225</v>
      </c>
      <c r="V116" s="94">
        <v>0.10984800000000002</v>
      </c>
      <c r="W116" s="94"/>
      <c r="X116" s="94" t="s">
        <v>58</v>
      </c>
      <c r="Y116" s="94">
        <v>0.10984800000000002</v>
      </c>
      <c r="Z116" s="95" t="s">
        <v>1143</v>
      </c>
      <c r="AD116" s="150" t="s">
        <v>4</v>
      </c>
      <c r="AE116" s="67" t="s">
        <v>1516</v>
      </c>
    </row>
    <row r="117" spans="1:31" s="96" customFormat="1" hidden="1" x14ac:dyDescent="0.2">
      <c r="A117" s="73" t="s">
        <v>871</v>
      </c>
      <c r="B117" s="74">
        <v>2007</v>
      </c>
      <c r="C117" s="19" t="s">
        <v>1114</v>
      </c>
      <c r="D117" s="3" t="s">
        <v>1321</v>
      </c>
      <c r="E117" s="73" t="s">
        <v>683</v>
      </c>
      <c r="F117" s="73" t="s">
        <v>891</v>
      </c>
      <c r="G117" s="73">
        <v>48.491603637839702</v>
      </c>
      <c r="H117" s="73">
        <v>-122.580044855157</v>
      </c>
      <c r="I117" s="73" t="s">
        <v>754</v>
      </c>
      <c r="J117" s="74"/>
      <c r="K117" s="73" t="s">
        <v>4</v>
      </c>
      <c r="L117" s="73" t="s">
        <v>5</v>
      </c>
      <c r="M117" s="73" t="s">
        <v>1217</v>
      </c>
      <c r="N117" s="73" t="s">
        <v>6</v>
      </c>
      <c r="O117" s="73" t="s">
        <v>177</v>
      </c>
      <c r="P117" s="73" t="s">
        <v>750</v>
      </c>
      <c r="Q117" s="73" t="s">
        <v>751</v>
      </c>
      <c r="R117" s="73" t="s">
        <v>61</v>
      </c>
      <c r="S117" s="73" t="s">
        <v>829</v>
      </c>
      <c r="T117" s="73" t="s">
        <v>177</v>
      </c>
      <c r="U117" s="73" t="s">
        <v>1225</v>
      </c>
      <c r="V117" s="74">
        <v>0.13400000000000001</v>
      </c>
      <c r="W117" s="94"/>
      <c r="X117" s="94" t="s">
        <v>58</v>
      </c>
      <c r="Y117" s="94">
        <v>0.13375900000000002</v>
      </c>
      <c r="Z117" s="95" t="s">
        <v>1143</v>
      </c>
      <c r="AD117" s="150" t="s">
        <v>4</v>
      </c>
      <c r="AE117" s="67" t="s">
        <v>1516</v>
      </c>
    </row>
    <row r="118" spans="1:31" s="96" customFormat="1" hidden="1" x14ac:dyDescent="0.2">
      <c r="A118" s="73" t="s">
        <v>871</v>
      </c>
      <c r="B118" s="74">
        <v>2007</v>
      </c>
      <c r="C118" s="19" t="s">
        <v>1114</v>
      </c>
      <c r="D118" s="3" t="s">
        <v>1321</v>
      </c>
      <c r="E118" s="73" t="s">
        <v>683</v>
      </c>
      <c r="F118" s="73" t="s">
        <v>880</v>
      </c>
      <c r="G118" s="73">
        <v>48.4982342495165</v>
      </c>
      <c r="H118" s="73">
        <v>-122.57270107636801</v>
      </c>
      <c r="I118" s="73" t="s">
        <v>713</v>
      </c>
      <c r="J118" s="74"/>
      <c r="K118" s="73" t="s">
        <v>4</v>
      </c>
      <c r="L118" s="73" t="s">
        <v>5</v>
      </c>
      <c r="M118" s="73" t="s">
        <v>1217</v>
      </c>
      <c r="N118" s="73" t="s">
        <v>6</v>
      </c>
      <c r="O118" s="73" t="s">
        <v>177</v>
      </c>
      <c r="P118" s="73" t="s">
        <v>714</v>
      </c>
      <c r="Q118" s="73" t="s">
        <v>715</v>
      </c>
      <c r="R118" s="73" t="s">
        <v>61</v>
      </c>
      <c r="S118" s="73" t="s">
        <v>829</v>
      </c>
      <c r="T118" s="73" t="s">
        <v>177</v>
      </c>
      <c r="U118" s="73" t="s">
        <v>1225</v>
      </c>
      <c r="V118" s="74">
        <v>7.51E-2</v>
      </c>
      <c r="W118" s="94"/>
      <c r="X118" s="94" t="s">
        <v>58</v>
      </c>
      <c r="Y118" s="94">
        <v>7.5081999999999996E-2</v>
      </c>
      <c r="Z118" s="95" t="s">
        <v>1143</v>
      </c>
      <c r="AD118" s="150" t="s">
        <v>4</v>
      </c>
      <c r="AE118" s="67" t="s">
        <v>1516</v>
      </c>
    </row>
    <row r="119" spans="1:31" s="96" customFormat="1" hidden="1" x14ac:dyDescent="0.2">
      <c r="A119" s="73" t="s">
        <v>871</v>
      </c>
      <c r="B119" s="74">
        <v>2007</v>
      </c>
      <c r="C119" s="19" t="s">
        <v>1114</v>
      </c>
      <c r="D119" s="3" t="s">
        <v>1321</v>
      </c>
      <c r="E119" s="73" t="s">
        <v>683</v>
      </c>
      <c r="F119" s="73" t="s">
        <v>872</v>
      </c>
      <c r="G119" s="73">
        <v>48.506467082552199</v>
      </c>
      <c r="H119" s="73">
        <v>-122.574214869873</v>
      </c>
      <c r="I119" s="73" t="s">
        <v>686</v>
      </c>
      <c r="J119" s="74"/>
      <c r="K119" s="73" t="s">
        <v>4</v>
      </c>
      <c r="L119" s="73" t="s">
        <v>5</v>
      </c>
      <c r="M119" s="73">
        <v>3</v>
      </c>
      <c r="N119" s="73" t="s">
        <v>6</v>
      </c>
      <c r="O119" s="73" t="s">
        <v>1235</v>
      </c>
      <c r="P119" s="73" t="s">
        <v>21</v>
      </c>
      <c r="Q119" s="73" t="s">
        <v>22</v>
      </c>
      <c r="R119" s="73" t="s">
        <v>189</v>
      </c>
      <c r="S119" s="73" t="s">
        <v>876</v>
      </c>
      <c r="T119" s="73" t="s">
        <v>1239</v>
      </c>
      <c r="U119" s="73" t="s">
        <v>1225</v>
      </c>
      <c r="V119" s="94">
        <v>0.15656300000000004</v>
      </c>
      <c r="W119" s="94"/>
      <c r="X119" s="94" t="s">
        <v>58</v>
      </c>
      <c r="Y119" s="94">
        <v>0.15656300000000004</v>
      </c>
      <c r="Z119" s="95" t="s">
        <v>1143</v>
      </c>
      <c r="AD119" s="150" t="s">
        <v>4</v>
      </c>
      <c r="AE119" s="67" t="s">
        <v>1516</v>
      </c>
    </row>
    <row r="120" spans="1:31" s="96" customFormat="1" hidden="1" x14ac:dyDescent="0.2">
      <c r="A120" s="73" t="s">
        <v>871</v>
      </c>
      <c r="B120" s="74">
        <v>2007</v>
      </c>
      <c r="C120" s="19" t="s">
        <v>1114</v>
      </c>
      <c r="D120" s="3" t="s">
        <v>1321</v>
      </c>
      <c r="E120" s="73" t="s">
        <v>683</v>
      </c>
      <c r="F120" s="73" t="s">
        <v>872</v>
      </c>
      <c r="G120" s="73">
        <v>48.506467082552199</v>
      </c>
      <c r="H120" s="73">
        <v>-122.574214869873</v>
      </c>
      <c r="I120" s="73" t="s">
        <v>684</v>
      </c>
      <c r="J120" s="74"/>
      <c r="K120" s="73" t="s">
        <v>4</v>
      </c>
      <c r="L120" s="73" t="s">
        <v>5</v>
      </c>
      <c r="M120" s="73">
        <v>3</v>
      </c>
      <c r="N120" s="73" t="s">
        <v>6</v>
      </c>
      <c r="O120" s="73" t="s">
        <v>1235</v>
      </c>
      <c r="P120" s="73" t="s">
        <v>21</v>
      </c>
      <c r="Q120" s="73" t="s">
        <v>22</v>
      </c>
      <c r="R120" s="73" t="s">
        <v>190</v>
      </c>
      <c r="S120" s="73" t="s">
        <v>190</v>
      </c>
      <c r="T120" s="73" t="s">
        <v>1240</v>
      </c>
      <c r="U120" s="73" t="s">
        <v>1225</v>
      </c>
      <c r="V120" s="100">
        <v>10.509227000000001</v>
      </c>
      <c r="W120" s="94"/>
      <c r="X120" s="94" t="s">
        <v>58</v>
      </c>
      <c r="Y120" s="100">
        <v>10.509227000000001</v>
      </c>
      <c r="Z120" s="95" t="s">
        <v>1143</v>
      </c>
      <c r="AD120" s="150" t="s">
        <v>4</v>
      </c>
      <c r="AE120" s="67" t="s">
        <v>1516</v>
      </c>
    </row>
    <row r="121" spans="1:31" s="96" customFormat="1" hidden="1" x14ac:dyDescent="0.2">
      <c r="A121" s="73" t="s">
        <v>871</v>
      </c>
      <c r="B121" s="74">
        <v>2007</v>
      </c>
      <c r="C121" s="19" t="s">
        <v>1114</v>
      </c>
      <c r="D121" s="3" t="s">
        <v>1321</v>
      </c>
      <c r="E121" s="96" t="s">
        <v>683</v>
      </c>
      <c r="F121" s="73" t="s">
        <v>872</v>
      </c>
      <c r="G121" s="73">
        <v>48.506467082552199</v>
      </c>
      <c r="H121" s="73">
        <v>-122.574214869873</v>
      </c>
      <c r="I121" s="96" t="s">
        <v>685</v>
      </c>
      <c r="J121" s="98"/>
      <c r="K121" s="73" t="s">
        <v>4</v>
      </c>
      <c r="L121" s="73" t="s">
        <v>5</v>
      </c>
      <c r="M121" s="73">
        <v>3</v>
      </c>
      <c r="N121" s="73" t="s">
        <v>6</v>
      </c>
      <c r="O121" s="73" t="s">
        <v>1235</v>
      </c>
      <c r="P121" s="73" t="s">
        <v>21</v>
      </c>
      <c r="Q121" s="73" t="s">
        <v>22</v>
      </c>
      <c r="R121" s="96" t="s">
        <v>1219</v>
      </c>
      <c r="S121" s="96" t="s">
        <v>1122</v>
      </c>
      <c r="T121" s="73" t="s">
        <v>1241</v>
      </c>
      <c r="U121" s="73" t="s">
        <v>1225</v>
      </c>
      <c r="V121" s="99">
        <v>4.2148072880000003</v>
      </c>
      <c r="W121" s="98"/>
      <c r="X121" s="94" t="s">
        <v>58</v>
      </c>
      <c r="Y121" s="99">
        <v>4.2148072880000003</v>
      </c>
      <c r="Z121" s="95" t="s">
        <v>1143</v>
      </c>
      <c r="AD121" s="150" t="s">
        <v>4</v>
      </c>
      <c r="AE121" s="67" t="s">
        <v>1516</v>
      </c>
    </row>
    <row r="122" spans="1:31" s="96" customFormat="1" hidden="1" x14ac:dyDescent="0.2">
      <c r="A122" s="73" t="s">
        <v>871</v>
      </c>
      <c r="B122" s="74">
        <v>2007</v>
      </c>
      <c r="C122" s="19" t="s">
        <v>1114</v>
      </c>
      <c r="D122" s="3" t="s">
        <v>1321</v>
      </c>
      <c r="E122" s="73" t="s">
        <v>683</v>
      </c>
      <c r="F122" s="73" t="s">
        <v>881</v>
      </c>
      <c r="G122" s="73">
        <v>48.499883557691199</v>
      </c>
      <c r="H122" s="73">
        <v>-122.56748464825</v>
      </c>
      <c r="I122" s="73" t="s">
        <v>716</v>
      </c>
      <c r="J122" s="74"/>
      <c r="K122" s="73" t="s">
        <v>4</v>
      </c>
      <c r="L122" s="73" t="s">
        <v>5</v>
      </c>
      <c r="M122" s="73" t="s">
        <v>1217</v>
      </c>
      <c r="N122" s="73" t="s">
        <v>6</v>
      </c>
      <c r="O122" s="73" t="s">
        <v>177</v>
      </c>
      <c r="P122" s="73" t="s">
        <v>714</v>
      </c>
      <c r="Q122" s="73" t="s">
        <v>715</v>
      </c>
      <c r="R122" s="73" t="s">
        <v>61</v>
      </c>
      <c r="S122" s="73" t="s">
        <v>829</v>
      </c>
      <c r="T122" s="73" t="s">
        <v>177</v>
      </c>
      <c r="U122" s="73" t="s">
        <v>1225</v>
      </c>
      <c r="V122" s="74">
        <v>9.8900000000000002E-2</v>
      </c>
      <c r="W122" s="94"/>
      <c r="X122" s="94" t="s">
        <v>58</v>
      </c>
      <c r="Y122" s="94">
        <v>9.8867000000000038E-2</v>
      </c>
      <c r="Z122" s="95" t="s">
        <v>1143</v>
      </c>
      <c r="AD122" s="150" t="s">
        <v>4</v>
      </c>
      <c r="AE122" s="67" t="s">
        <v>1516</v>
      </c>
    </row>
    <row r="123" spans="1:31" s="96" customFormat="1" hidden="1" x14ac:dyDescent="0.2">
      <c r="A123" s="73" t="s">
        <v>871</v>
      </c>
      <c r="B123" s="74">
        <v>2007</v>
      </c>
      <c r="C123" s="19" t="s">
        <v>1114</v>
      </c>
      <c r="D123" s="3" t="s">
        <v>1321</v>
      </c>
      <c r="E123" s="73" t="s">
        <v>683</v>
      </c>
      <c r="F123" s="73" t="s">
        <v>877</v>
      </c>
      <c r="G123" s="73">
        <v>48.509150251560001</v>
      </c>
      <c r="H123" s="73">
        <v>-122.589718233138</v>
      </c>
      <c r="I123" s="73" t="s">
        <v>737</v>
      </c>
      <c r="J123" s="74"/>
      <c r="K123" s="73" t="s">
        <v>4</v>
      </c>
      <c r="L123" s="73" t="s">
        <v>5</v>
      </c>
      <c r="M123" s="73">
        <v>5</v>
      </c>
      <c r="N123" s="73" t="s">
        <v>6</v>
      </c>
      <c r="O123" s="73" t="s">
        <v>1236</v>
      </c>
      <c r="P123" s="73" t="s">
        <v>7</v>
      </c>
      <c r="Q123" s="73" t="s">
        <v>8</v>
      </c>
      <c r="R123" s="83" t="s">
        <v>201</v>
      </c>
      <c r="S123" s="83" t="s">
        <v>1223</v>
      </c>
      <c r="T123" s="73" t="s">
        <v>1238</v>
      </c>
      <c r="U123" s="73" t="s">
        <v>1225</v>
      </c>
      <c r="V123" s="94">
        <v>0.18546000000000001</v>
      </c>
      <c r="W123" s="94"/>
      <c r="X123" s="94" t="s">
        <v>58</v>
      </c>
      <c r="Y123" s="94">
        <v>0.18546000000000001</v>
      </c>
      <c r="Z123" s="95" t="s">
        <v>1143</v>
      </c>
      <c r="AD123" s="150" t="s">
        <v>4</v>
      </c>
      <c r="AE123" s="67" t="s">
        <v>1516</v>
      </c>
    </row>
    <row r="124" spans="1:31" s="96" customFormat="1" hidden="1" x14ac:dyDescent="0.2">
      <c r="A124" s="73" t="s">
        <v>871</v>
      </c>
      <c r="B124" s="74">
        <v>2007</v>
      </c>
      <c r="C124" s="19" t="s">
        <v>1114</v>
      </c>
      <c r="D124" s="3" t="s">
        <v>1321</v>
      </c>
      <c r="E124" s="73" t="s">
        <v>683</v>
      </c>
      <c r="F124" s="73" t="s">
        <v>899</v>
      </c>
      <c r="G124" s="73">
        <v>48.509800180510602</v>
      </c>
      <c r="H124" s="73">
        <v>-122.585366544259</v>
      </c>
      <c r="I124" s="73" t="s">
        <v>743</v>
      </c>
      <c r="J124" s="74"/>
      <c r="K124" s="73" t="s">
        <v>4</v>
      </c>
      <c r="L124" s="73" t="s">
        <v>5</v>
      </c>
      <c r="M124" s="73">
        <v>5</v>
      </c>
      <c r="N124" s="73" t="s">
        <v>6</v>
      </c>
      <c r="O124" s="73" t="s">
        <v>1236</v>
      </c>
      <c r="P124" s="73" t="s">
        <v>739</v>
      </c>
      <c r="Q124" s="73" t="s">
        <v>740</v>
      </c>
      <c r="R124" s="83" t="s">
        <v>201</v>
      </c>
      <c r="S124" s="83" t="s">
        <v>1223</v>
      </c>
      <c r="T124" s="73" t="s">
        <v>1238</v>
      </c>
      <c r="U124" s="73" t="s">
        <v>1225</v>
      </c>
      <c r="V124" s="94">
        <v>0.14550099999999999</v>
      </c>
      <c r="W124" s="94"/>
      <c r="X124" s="94" t="s">
        <v>58</v>
      </c>
      <c r="Y124" s="94">
        <v>0.14550099999999999</v>
      </c>
      <c r="Z124" s="95" t="s">
        <v>1143</v>
      </c>
      <c r="AD124" s="150" t="s">
        <v>4</v>
      </c>
      <c r="AE124" s="67" t="s">
        <v>1516</v>
      </c>
    </row>
    <row r="125" spans="1:31" s="96" customFormat="1" hidden="1" x14ac:dyDescent="0.2">
      <c r="A125" s="73" t="s">
        <v>871</v>
      </c>
      <c r="B125" s="74">
        <v>2007</v>
      </c>
      <c r="C125" s="19" t="s">
        <v>1114</v>
      </c>
      <c r="D125" s="3" t="s">
        <v>1321</v>
      </c>
      <c r="E125" s="73" t="s">
        <v>683</v>
      </c>
      <c r="F125" s="73" t="s">
        <v>900</v>
      </c>
      <c r="G125" s="73">
        <v>48.509350626407397</v>
      </c>
      <c r="H125" s="73">
        <v>-122.59511832271301</v>
      </c>
      <c r="I125" s="73" t="s">
        <v>744</v>
      </c>
      <c r="J125" s="74"/>
      <c r="K125" s="73" t="s">
        <v>4</v>
      </c>
      <c r="L125" s="73" t="s">
        <v>5</v>
      </c>
      <c r="M125" s="73">
        <v>5</v>
      </c>
      <c r="N125" s="73" t="s">
        <v>6</v>
      </c>
      <c r="O125" s="73" t="s">
        <v>1236</v>
      </c>
      <c r="P125" s="73" t="s">
        <v>739</v>
      </c>
      <c r="Q125" s="73" t="s">
        <v>740</v>
      </c>
      <c r="R125" s="83" t="s">
        <v>201</v>
      </c>
      <c r="S125" s="83" t="s">
        <v>1223</v>
      </c>
      <c r="T125" s="73" t="s">
        <v>1238</v>
      </c>
      <c r="U125" s="73" t="s">
        <v>1225</v>
      </c>
      <c r="V125" s="94">
        <v>8.5854000000000014E-2</v>
      </c>
      <c r="W125" s="94"/>
      <c r="X125" s="94" t="s">
        <v>58</v>
      </c>
      <c r="Y125" s="94">
        <v>8.5854000000000014E-2</v>
      </c>
      <c r="Z125" s="95" t="s">
        <v>1143</v>
      </c>
      <c r="AD125" s="150" t="s">
        <v>4</v>
      </c>
      <c r="AE125" s="67" t="s">
        <v>1516</v>
      </c>
    </row>
    <row r="126" spans="1:31" s="96" customFormat="1" hidden="1" x14ac:dyDescent="0.2">
      <c r="A126" s="73" t="s">
        <v>871</v>
      </c>
      <c r="B126" s="74">
        <v>2007</v>
      </c>
      <c r="C126" s="19" t="s">
        <v>1114</v>
      </c>
      <c r="D126" s="3" t="s">
        <v>1321</v>
      </c>
      <c r="E126" s="73" t="s">
        <v>683</v>
      </c>
      <c r="F126" s="73" t="s">
        <v>878</v>
      </c>
      <c r="G126" s="73">
        <v>48.508402403821798</v>
      </c>
      <c r="H126" s="73">
        <v>-122.60712216657301</v>
      </c>
      <c r="I126" s="73" t="s">
        <v>756</v>
      </c>
      <c r="J126" s="74"/>
      <c r="K126" s="73" t="s">
        <v>4</v>
      </c>
      <c r="L126" s="73" t="s">
        <v>5</v>
      </c>
      <c r="M126" s="73" t="s">
        <v>1217</v>
      </c>
      <c r="N126" s="73" t="s">
        <v>6</v>
      </c>
      <c r="O126" s="73" t="s">
        <v>177</v>
      </c>
      <c r="P126" s="73" t="s">
        <v>879</v>
      </c>
      <c r="Q126" s="73" t="s">
        <v>1195</v>
      </c>
      <c r="R126" s="73" t="s">
        <v>61</v>
      </c>
      <c r="S126" s="73" t="s">
        <v>829</v>
      </c>
      <c r="T126" s="73" t="s">
        <v>177</v>
      </c>
      <c r="U126" s="73" t="s">
        <v>1225</v>
      </c>
      <c r="V126" s="74">
        <v>7.1300000000000002E-2</v>
      </c>
      <c r="W126" s="94"/>
      <c r="X126" s="94" t="s">
        <v>58</v>
      </c>
      <c r="Y126" s="94">
        <v>7.1327000000000002E-2</v>
      </c>
      <c r="Z126" s="95" t="s">
        <v>1143</v>
      </c>
      <c r="AD126" s="150" t="s">
        <v>4</v>
      </c>
      <c r="AE126" s="67" t="s">
        <v>1516</v>
      </c>
    </row>
    <row r="127" spans="1:31" s="96" customFormat="1" hidden="1" x14ac:dyDescent="0.2">
      <c r="A127" s="73" t="s">
        <v>871</v>
      </c>
      <c r="B127" s="74">
        <v>2007</v>
      </c>
      <c r="C127" s="19" t="s">
        <v>1114</v>
      </c>
      <c r="D127" s="3" t="s">
        <v>1321</v>
      </c>
      <c r="E127" s="73" t="s">
        <v>683</v>
      </c>
      <c r="F127" s="73" t="s">
        <v>874</v>
      </c>
      <c r="G127" s="73">
        <v>48.512365542850603</v>
      </c>
      <c r="H127" s="73">
        <v>-122.591400949526</v>
      </c>
      <c r="I127" s="73" t="s">
        <v>692</v>
      </c>
      <c r="J127" s="74"/>
      <c r="K127" s="73" t="s">
        <v>4</v>
      </c>
      <c r="L127" s="73" t="s">
        <v>5</v>
      </c>
      <c r="M127" s="73">
        <v>3</v>
      </c>
      <c r="N127" s="73" t="s">
        <v>6</v>
      </c>
      <c r="O127" s="73" t="s">
        <v>1235</v>
      </c>
      <c r="P127" s="73" t="s">
        <v>21</v>
      </c>
      <c r="Q127" s="73" t="s">
        <v>22</v>
      </c>
      <c r="R127" s="73" t="s">
        <v>189</v>
      </c>
      <c r="S127" s="73" t="s">
        <v>876</v>
      </c>
      <c r="T127" s="73" t="s">
        <v>1239</v>
      </c>
      <c r="U127" s="73" t="s">
        <v>1225</v>
      </c>
      <c r="V127" s="94">
        <v>7.066600000000002E-2</v>
      </c>
      <c r="W127" s="94"/>
      <c r="X127" s="94" t="s">
        <v>58</v>
      </c>
      <c r="Y127" s="94">
        <v>7.066600000000002E-2</v>
      </c>
      <c r="Z127" s="95" t="s">
        <v>1143</v>
      </c>
      <c r="AD127" s="150" t="s">
        <v>4</v>
      </c>
      <c r="AE127" s="67" t="s">
        <v>1516</v>
      </c>
    </row>
    <row r="128" spans="1:31" s="96" customFormat="1" hidden="1" x14ac:dyDescent="0.2">
      <c r="A128" s="73" t="s">
        <v>871</v>
      </c>
      <c r="B128" s="74">
        <v>2007</v>
      </c>
      <c r="C128" s="19" t="s">
        <v>1114</v>
      </c>
      <c r="D128" s="3" t="s">
        <v>1321</v>
      </c>
      <c r="E128" s="73" t="s">
        <v>683</v>
      </c>
      <c r="F128" s="73" t="s">
        <v>874</v>
      </c>
      <c r="G128" s="73">
        <v>48.512365542850603</v>
      </c>
      <c r="H128" s="73">
        <v>-122.591400949526</v>
      </c>
      <c r="I128" s="73" t="s">
        <v>690</v>
      </c>
      <c r="J128" s="74"/>
      <c r="K128" s="73" t="s">
        <v>4</v>
      </c>
      <c r="L128" s="73" t="s">
        <v>5</v>
      </c>
      <c r="M128" s="73">
        <v>3</v>
      </c>
      <c r="N128" s="73" t="s">
        <v>6</v>
      </c>
      <c r="O128" s="73" t="s">
        <v>1235</v>
      </c>
      <c r="P128" s="73" t="s">
        <v>21</v>
      </c>
      <c r="Q128" s="73" t="s">
        <v>22</v>
      </c>
      <c r="R128" s="73" t="s">
        <v>190</v>
      </c>
      <c r="S128" s="73" t="s">
        <v>190</v>
      </c>
      <c r="T128" s="73" t="s">
        <v>1240</v>
      </c>
      <c r="U128" s="73" t="s">
        <v>1225</v>
      </c>
      <c r="V128" s="97">
        <v>2.6412019999999998</v>
      </c>
      <c r="W128" s="94"/>
      <c r="X128" s="94" t="s">
        <v>58</v>
      </c>
      <c r="Y128" s="97">
        <v>2.6412019999999998</v>
      </c>
      <c r="Z128" s="95" t="s">
        <v>1143</v>
      </c>
      <c r="AD128" s="150" t="s">
        <v>4</v>
      </c>
      <c r="AE128" s="67" t="s">
        <v>1516</v>
      </c>
    </row>
    <row r="129" spans="1:31" s="96" customFormat="1" hidden="1" x14ac:dyDescent="0.2">
      <c r="A129" s="73" t="s">
        <v>871</v>
      </c>
      <c r="B129" s="74">
        <v>2007</v>
      </c>
      <c r="C129" s="19" t="s">
        <v>1114</v>
      </c>
      <c r="D129" s="3" t="s">
        <v>1321</v>
      </c>
      <c r="E129" s="96" t="s">
        <v>683</v>
      </c>
      <c r="F129" s="73" t="s">
        <v>874</v>
      </c>
      <c r="G129" s="73">
        <v>48.512365542850603</v>
      </c>
      <c r="H129" s="73">
        <v>-122.591400949526</v>
      </c>
      <c r="I129" s="96" t="s">
        <v>691</v>
      </c>
      <c r="J129" s="98"/>
      <c r="K129" s="73" t="s">
        <v>4</v>
      </c>
      <c r="L129" s="73" t="s">
        <v>5</v>
      </c>
      <c r="M129" s="73">
        <v>3</v>
      </c>
      <c r="N129" s="73" t="s">
        <v>6</v>
      </c>
      <c r="O129" s="73" t="s">
        <v>1235</v>
      </c>
      <c r="P129" s="73" t="s">
        <v>21</v>
      </c>
      <c r="Q129" s="73" t="s">
        <v>22</v>
      </c>
      <c r="R129" s="82" t="s">
        <v>1219</v>
      </c>
      <c r="S129" s="82" t="s">
        <v>1122</v>
      </c>
      <c r="T129" s="73" t="s">
        <v>1241</v>
      </c>
      <c r="U129" s="73" t="s">
        <v>1225</v>
      </c>
      <c r="V129" s="99">
        <v>1.078316112</v>
      </c>
      <c r="W129" s="98"/>
      <c r="X129" s="94" t="s">
        <v>58</v>
      </c>
      <c r="Y129" s="99">
        <v>1.078316112</v>
      </c>
      <c r="Z129" s="95" t="s">
        <v>1143</v>
      </c>
      <c r="AD129" s="150" t="s">
        <v>4</v>
      </c>
      <c r="AE129" s="67" t="s">
        <v>1516</v>
      </c>
    </row>
    <row r="130" spans="1:31" s="96" customFormat="1" hidden="1" x14ac:dyDescent="0.2">
      <c r="A130" s="73" t="s">
        <v>871</v>
      </c>
      <c r="B130" s="74">
        <v>2007</v>
      </c>
      <c r="C130" s="19" t="s">
        <v>1114</v>
      </c>
      <c r="D130" s="3" t="s">
        <v>1321</v>
      </c>
      <c r="E130" s="73" t="s">
        <v>683</v>
      </c>
      <c r="F130" s="73" t="s">
        <v>882</v>
      </c>
      <c r="G130" s="73">
        <v>48.501665615907299</v>
      </c>
      <c r="H130" s="73">
        <v>-122.604800816452</v>
      </c>
      <c r="I130" s="73" t="s">
        <v>883</v>
      </c>
      <c r="J130" s="74"/>
      <c r="K130" s="73" t="s">
        <v>4</v>
      </c>
      <c r="L130" s="73" t="s">
        <v>5</v>
      </c>
      <c r="M130" s="73" t="s">
        <v>1217</v>
      </c>
      <c r="N130" s="73" t="s">
        <v>6</v>
      </c>
      <c r="O130" s="73" t="s">
        <v>177</v>
      </c>
      <c r="P130" s="73" t="s">
        <v>884</v>
      </c>
      <c r="Q130" s="73" t="s">
        <v>1265</v>
      </c>
      <c r="R130" s="73" t="s">
        <v>61</v>
      </c>
      <c r="S130" s="73" t="s">
        <v>829</v>
      </c>
      <c r="T130" s="73" t="s">
        <v>177</v>
      </c>
      <c r="U130" s="73" t="s">
        <v>1225</v>
      </c>
      <c r="V130" s="74">
        <v>0.69499999999999995</v>
      </c>
      <c r="W130" s="94"/>
      <c r="X130" s="94" t="s">
        <v>58</v>
      </c>
      <c r="Y130" s="94">
        <v>0.69499100000000014</v>
      </c>
      <c r="Z130" s="95" t="s">
        <v>1143</v>
      </c>
      <c r="AD130" s="150" t="s">
        <v>4</v>
      </c>
      <c r="AE130" s="67" t="s">
        <v>1516</v>
      </c>
    </row>
    <row r="131" spans="1:31" s="96" customFormat="1" hidden="1" x14ac:dyDescent="0.2">
      <c r="A131" s="73" t="s">
        <v>871</v>
      </c>
      <c r="B131" s="74">
        <v>2007</v>
      </c>
      <c r="C131" s="19" t="s">
        <v>1114</v>
      </c>
      <c r="D131" s="3" t="s">
        <v>1321</v>
      </c>
      <c r="E131" s="73" t="s">
        <v>683</v>
      </c>
      <c r="F131" s="73" t="s">
        <v>875</v>
      </c>
      <c r="G131" s="73">
        <v>48.511284080406597</v>
      </c>
      <c r="H131" s="73">
        <v>-122.58876815711599</v>
      </c>
      <c r="I131" s="73" t="s">
        <v>695</v>
      </c>
      <c r="J131" s="74"/>
      <c r="K131" s="73" t="s">
        <v>4</v>
      </c>
      <c r="L131" s="73" t="s">
        <v>5</v>
      </c>
      <c r="M131" s="73">
        <v>3</v>
      </c>
      <c r="N131" s="73" t="s">
        <v>6</v>
      </c>
      <c r="O131" s="73" t="s">
        <v>1235</v>
      </c>
      <c r="P131" s="73" t="s">
        <v>21</v>
      </c>
      <c r="Q131" s="73" t="s">
        <v>22</v>
      </c>
      <c r="R131" s="73" t="s">
        <v>189</v>
      </c>
      <c r="S131" s="73" t="s">
        <v>876</v>
      </c>
      <c r="T131" s="73" t="s">
        <v>1239</v>
      </c>
      <c r="U131" s="73" t="s">
        <v>1225</v>
      </c>
      <c r="V131" s="94">
        <v>0.11825250000000001</v>
      </c>
      <c r="W131" s="94"/>
      <c r="X131" s="94" t="s">
        <v>58</v>
      </c>
      <c r="Y131" s="94">
        <v>0.11825250000000001</v>
      </c>
      <c r="Z131" s="95" t="s">
        <v>1143</v>
      </c>
      <c r="AD131" s="150" t="s">
        <v>4</v>
      </c>
      <c r="AE131" s="67" t="s">
        <v>1516</v>
      </c>
    </row>
    <row r="132" spans="1:31" s="96" customFormat="1" hidden="1" x14ac:dyDescent="0.2">
      <c r="A132" s="73" t="s">
        <v>871</v>
      </c>
      <c r="B132" s="74">
        <v>2007</v>
      </c>
      <c r="C132" s="19" t="s">
        <v>1114</v>
      </c>
      <c r="D132" s="3" t="s">
        <v>1321</v>
      </c>
      <c r="E132" s="73" t="s">
        <v>683</v>
      </c>
      <c r="F132" s="73" t="s">
        <v>875</v>
      </c>
      <c r="G132" s="73">
        <v>48.511284080406597</v>
      </c>
      <c r="H132" s="73">
        <v>-122.58876815711599</v>
      </c>
      <c r="I132" s="73" t="s">
        <v>693</v>
      </c>
      <c r="J132" s="74"/>
      <c r="K132" s="73" t="s">
        <v>4</v>
      </c>
      <c r="L132" s="73" t="s">
        <v>5</v>
      </c>
      <c r="M132" s="73">
        <v>3</v>
      </c>
      <c r="N132" s="73" t="s">
        <v>6</v>
      </c>
      <c r="O132" s="73" t="s">
        <v>1235</v>
      </c>
      <c r="P132" s="73" t="s">
        <v>21</v>
      </c>
      <c r="Q132" s="73" t="s">
        <v>22</v>
      </c>
      <c r="R132" s="73" t="s">
        <v>190</v>
      </c>
      <c r="S132" s="73" t="s">
        <v>190</v>
      </c>
      <c r="T132" s="73" t="s">
        <v>1240</v>
      </c>
      <c r="U132" s="73" t="s">
        <v>1225</v>
      </c>
      <c r="V132" s="97">
        <v>2.933573</v>
      </c>
      <c r="W132" s="94"/>
      <c r="X132" s="94" t="s">
        <v>58</v>
      </c>
      <c r="Y132" s="97">
        <v>2.933573</v>
      </c>
      <c r="Z132" s="95" t="s">
        <v>1143</v>
      </c>
      <c r="AD132" s="150" t="s">
        <v>4</v>
      </c>
      <c r="AE132" s="67" t="s">
        <v>1516</v>
      </c>
    </row>
    <row r="133" spans="1:31" s="96" customFormat="1" hidden="1" x14ac:dyDescent="0.2">
      <c r="A133" s="73" t="s">
        <v>871</v>
      </c>
      <c r="B133" s="74">
        <v>2007</v>
      </c>
      <c r="C133" s="19" t="s">
        <v>1114</v>
      </c>
      <c r="D133" s="3" t="s">
        <v>1321</v>
      </c>
      <c r="E133" s="96" t="s">
        <v>683</v>
      </c>
      <c r="F133" s="73" t="s">
        <v>875</v>
      </c>
      <c r="G133" s="73">
        <v>48.511284080406597</v>
      </c>
      <c r="H133" s="73">
        <v>-122.58876815711599</v>
      </c>
      <c r="I133" s="96" t="s">
        <v>694</v>
      </c>
      <c r="J133" s="98"/>
      <c r="K133" s="73" t="s">
        <v>4</v>
      </c>
      <c r="L133" s="73" t="s">
        <v>5</v>
      </c>
      <c r="M133" s="73">
        <v>3</v>
      </c>
      <c r="N133" s="73" t="s">
        <v>6</v>
      </c>
      <c r="O133" s="73" t="s">
        <v>1235</v>
      </c>
      <c r="P133" s="73" t="s">
        <v>21</v>
      </c>
      <c r="Q133" s="73" t="s">
        <v>22</v>
      </c>
      <c r="R133" s="82" t="s">
        <v>1219</v>
      </c>
      <c r="S133" s="82" t="s">
        <v>1122</v>
      </c>
      <c r="T133" s="73" t="s">
        <v>1241</v>
      </c>
      <c r="U133" s="73" t="s">
        <v>1225</v>
      </c>
      <c r="V133" s="99">
        <v>1.221858136</v>
      </c>
      <c r="W133" s="98"/>
      <c r="X133" s="94" t="s">
        <v>58</v>
      </c>
      <c r="Y133" s="99">
        <v>1.221858136</v>
      </c>
      <c r="Z133" s="95" t="s">
        <v>1143</v>
      </c>
      <c r="AD133" s="150" t="s">
        <v>4</v>
      </c>
      <c r="AE133" s="67" t="s">
        <v>1516</v>
      </c>
    </row>
    <row r="134" spans="1:31" x14ac:dyDescent="0.2">
      <c r="A134" s="1" t="s">
        <v>965</v>
      </c>
      <c r="B134" s="12">
        <v>2002</v>
      </c>
      <c r="C134" s="19" t="s">
        <v>1114</v>
      </c>
      <c r="D134" s="169" t="s">
        <v>1526</v>
      </c>
      <c r="E134" s="1" t="s">
        <v>568</v>
      </c>
      <c r="F134" s="1" t="s">
        <v>977</v>
      </c>
      <c r="G134" s="1">
        <v>48.160833330000003</v>
      </c>
      <c r="H134" s="1">
        <v>-123.138949999999</v>
      </c>
      <c r="I134" s="1" t="s">
        <v>980</v>
      </c>
      <c r="J134" s="12"/>
      <c r="K134" s="1" t="s">
        <v>4</v>
      </c>
      <c r="L134" s="1" t="s">
        <v>4</v>
      </c>
      <c r="M134" s="1">
        <v>1</v>
      </c>
      <c r="N134" s="1" t="s">
        <v>6</v>
      </c>
      <c r="O134" s="1" t="s">
        <v>177</v>
      </c>
      <c r="P134" s="1" t="s">
        <v>879</v>
      </c>
      <c r="Q134" s="1" t="s">
        <v>1195</v>
      </c>
      <c r="R134" s="1" t="s">
        <v>61</v>
      </c>
      <c r="S134" s="1" t="s">
        <v>32</v>
      </c>
      <c r="T134" s="1" t="s">
        <v>177</v>
      </c>
      <c r="U134" s="1" t="s">
        <v>1225</v>
      </c>
      <c r="V134" s="12">
        <v>0.20899999999999999</v>
      </c>
      <c r="W134" s="25"/>
      <c r="X134" s="25" t="s">
        <v>58</v>
      </c>
      <c r="Y134" s="12">
        <v>0.20899999999999999</v>
      </c>
      <c r="Z134" s="2" t="s">
        <v>1143</v>
      </c>
      <c r="AD134" s="127" t="s">
        <v>5</v>
      </c>
    </row>
    <row r="135" spans="1:31" s="96" customFormat="1" hidden="1" x14ac:dyDescent="0.2">
      <c r="A135" s="73" t="s">
        <v>871</v>
      </c>
      <c r="B135" s="74">
        <v>2007</v>
      </c>
      <c r="C135" s="19" t="s">
        <v>1114</v>
      </c>
      <c r="D135" s="3" t="s">
        <v>1321</v>
      </c>
      <c r="E135" s="73" t="s">
        <v>683</v>
      </c>
      <c r="F135" s="73" t="s">
        <v>885</v>
      </c>
      <c r="G135" s="73">
        <v>48.521125228100502</v>
      </c>
      <c r="H135" s="73">
        <v>-122.609041284748</v>
      </c>
      <c r="I135" s="73" t="s">
        <v>717</v>
      </c>
      <c r="J135" s="74"/>
      <c r="K135" s="73" t="s">
        <v>4</v>
      </c>
      <c r="L135" s="73" t="s">
        <v>5</v>
      </c>
      <c r="M135" s="73" t="s">
        <v>1217</v>
      </c>
      <c r="N135" s="73" t="s">
        <v>6</v>
      </c>
      <c r="O135" s="73" t="s">
        <v>177</v>
      </c>
      <c r="P135" s="73" t="s">
        <v>714</v>
      </c>
      <c r="Q135" s="73" t="s">
        <v>715</v>
      </c>
      <c r="R135" s="73" t="s">
        <v>61</v>
      </c>
      <c r="S135" s="73" t="s">
        <v>32</v>
      </c>
      <c r="T135" s="73" t="s">
        <v>177</v>
      </c>
      <c r="U135" s="73" t="s">
        <v>1225</v>
      </c>
      <c r="V135" s="74">
        <v>19.7</v>
      </c>
      <c r="W135" s="94"/>
      <c r="X135" s="94" t="s">
        <v>58</v>
      </c>
      <c r="Y135" s="100">
        <v>19.665359000000002</v>
      </c>
      <c r="Z135" s="95" t="s">
        <v>1143</v>
      </c>
      <c r="AD135" s="128" t="s">
        <v>4</v>
      </c>
      <c r="AE135" s="67" t="s">
        <v>1516</v>
      </c>
    </row>
    <row r="136" spans="1:31" s="96" customFormat="1" hidden="1" x14ac:dyDescent="0.2">
      <c r="A136" s="73" t="s">
        <v>871</v>
      </c>
      <c r="B136" s="74">
        <v>2007</v>
      </c>
      <c r="C136" s="19" t="s">
        <v>1114</v>
      </c>
      <c r="D136" s="3" t="s">
        <v>1321</v>
      </c>
      <c r="E136" s="73" t="s">
        <v>683</v>
      </c>
      <c r="F136" s="73" t="s">
        <v>895</v>
      </c>
      <c r="G136" s="73">
        <v>48.520264436807302</v>
      </c>
      <c r="H136" s="73">
        <v>-122.619552527195</v>
      </c>
      <c r="I136" s="73" t="s">
        <v>709</v>
      </c>
      <c r="J136" s="74"/>
      <c r="K136" s="73" t="s">
        <v>4</v>
      </c>
      <c r="L136" s="73" t="s">
        <v>5</v>
      </c>
      <c r="M136" s="73">
        <v>3</v>
      </c>
      <c r="N136" s="73" t="s">
        <v>6</v>
      </c>
      <c r="O136" s="73" t="s">
        <v>1235</v>
      </c>
      <c r="P136" s="73" t="s">
        <v>705</v>
      </c>
      <c r="Q136" s="73" t="s">
        <v>706</v>
      </c>
      <c r="R136" s="73" t="s">
        <v>189</v>
      </c>
      <c r="S136" s="73" t="s">
        <v>876</v>
      </c>
      <c r="T136" s="73" t="s">
        <v>1239</v>
      </c>
      <c r="U136" s="73" t="s">
        <v>1225</v>
      </c>
      <c r="V136" s="94">
        <v>0.22052900000000003</v>
      </c>
      <c r="W136" s="94"/>
      <c r="X136" s="94" t="s">
        <v>58</v>
      </c>
      <c r="Y136" s="94">
        <v>0.22052900000000003</v>
      </c>
      <c r="Z136" s="95" t="s">
        <v>1143</v>
      </c>
      <c r="AD136" s="128" t="s">
        <v>4</v>
      </c>
      <c r="AE136" s="67" t="s">
        <v>1516</v>
      </c>
    </row>
    <row r="137" spans="1:31" s="96" customFormat="1" hidden="1" x14ac:dyDescent="0.2">
      <c r="A137" s="73" t="s">
        <v>871</v>
      </c>
      <c r="B137" s="74">
        <v>2007</v>
      </c>
      <c r="C137" s="19" t="s">
        <v>1114</v>
      </c>
      <c r="D137" s="3" t="s">
        <v>1321</v>
      </c>
      <c r="E137" s="73" t="s">
        <v>683</v>
      </c>
      <c r="F137" s="73" t="s">
        <v>895</v>
      </c>
      <c r="G137" s="73">
        <v>48.520264436807302</v>
      </c>
      <c r="H137" s="73">
        <v>-122.619552527195</v>
      </c>
      <c r="I137" s="73" t="s">
        <v>708</v>
      </c>
      <c r="J137" s="74"/>
      <c r="K137" s="73" t="s">
        <v>4</v>
      </c>
      <c r="L137" s="73" t="s">
        <v>5</v>
      </c>
      <c r="M137" s="73">
        <v>3</v>
      </c>
      <c r="N137" s="73" t="s">
        <v>6</v>
      </c>
      <c r="O137" s="73" t="s">
        <v>1235</v>
      </c>
      <c r="P137" s="73" t="s">
        <v>705</v>
      </c>
      <c r="Q137" s="73" t="s">
        <v>706</v>
      </c>
      <c r="R137" s="73" t="s">
        <v>190</v>
      </c>
      <c r="S137" s="73" t="s">
        <v>190</v>
      </c>
      <c r="T137" s="73" t="s">
        <v>1240</v>
      </c>
      <c r="U137" s="73" t="s">
        <v>1225</v>
      </c>
      <c r="V137" s="97">
        <v>6.5718730000000001</v>
      </c>
      <c r="W137" s="94"/>
      <c r="X137" s="94" t="s">
        <v>58</v>
      </c>
      <c r="Y137" s="97">
        <v>6.5718730000000001</v>
      </c>
      <c r="Z137" s="95" t="s">
        <v>1143</v>
      </c>
      <c r="AD137" s="128" t="s">
        <v>4</v>
      </c>
      <c r="AE137" s="67" t="s">
        <v>1516</v>
      </c>
    </row>
    <row r="138" spans="1:31" s="96" customFormat="1" hidden="1" x14ac:dyDescent="0.2">
      <c r="A138" s="73" t="s">
        <v>871</v>
      </c>
      <c r="B138" s="74">
        <v>2007</v>
      </c>
      <c r="C138" s="19" t="s">
        <v>1114</v>
      </c>
      <c r="D138" s="3" t="s">
        <v>1321</v>
      </c>
      <c r="E138" s="96" t="s">
        <v>683</v>
      </c>
      <c r="F138" s="73" t="s">
        <v>895</v>
      </c>
      <c r="G138" s="73">
        <v>48.520264436807302</v>
      </c>
      <c r="H138" s="73">
        <v>-122.619552527195</v>
      </c>
      <c r="I138" s="73" t="s">
        <v>710</v>
      </c>
      <c r="J138" s="98"/>
      <c r="K138" s="73" t="s">
        <v>4</v>
      </c>
      <c r="L138" s="73" t="s">
        <v>5</v>
      </c>
      <c r="M138" s="73">
        <v>3</v>
      </c>
      <c r="N138" s="73" t="s">
        <v>6</v>
      </c>
      <c r="O138" s="73" t="s">
        <v>1235</v>
      </c>
      <c r="P138" s="73" t="s">
        <v>705</v>
      </c>
      <c r="Q138" s="73" t="s">
        <v>706</v>
      </c>
      <c r="R138" s="82" t="s">
        <v>1219</v>
      </c>
      <c r="S138" s="82" t="s">
        <v>1122</v>
      </c>
      <c r="T138" s="73" t="s">
        <v>1241</v>
      </c>
      <c r="U138" s="73" t="s">
        <v>1225</v>
      </c>
      <c r="V138" s="102">
        <v>8.1013830000000002</v>
      </c>
      <c r="W138" s="103"/>
      <c r="X138" s="94" t="s">
        <v>58</v>
      </c>
      <c r="Y138" s="102">
        <v>8.1013830000000002</v>
      </c>
      <c r="Z138" s="95" t="s">
        <v>1143</v>
      </c>
      <c r="AD138" s="128" t="s">
        <v>4</v>
      </c>
      <c r="AE138" s="67" t="s">
        <v>1516</v>
      </c>
    </row>
    <row r="139" spans="1:31" s="96" customFormat="1" hidden="1" x14ac:dyDescent="0.2">
      <c r="A139" s="73" t="s">
        <v>871</v>
      </c>
      <c r="B139" s="74">
        <v>2007</v>
      </c>
      <c r="C139" s="19" t="s">
        <v>1114</v>
      </c>
      <c r="D139" s="3" t="s">
        <v>1321</v>
      </c>
      <c r="E139" s="73" t="s">
        <v>683</v>
      </c>
      <c r="F139" s="73" t="s">
        <v>886</v>
      </c>
      <c r="G139" s="73">
        <v>48.520766310661699</v>
      </c>
      <c r="H139" s="73">
        <v>-122.61545096721601</v>
      </c>
      <c r="I139" s="73" t="s">
        <v>718</v>
      </c>
      <c r="J139" s="74"/>
      <c r="K139" s="73" t="s">
        <v>4</v>
      </c>
      <c r="L139" s="73" t="s">
        <v>5</v>
      </c>
      <c r="M139" s="73" t="s">
        <v>1217</v>
      </c>
      <c r="N139" s="73" t="s">
        <v>6</v>
      </c>
      <c r="O139" s="73" t="s">
        <v>177</v>
      </c>
      <c r="P139" s="73" t="s">
        <v>714</v>
      </c>
      <c r="Q139" s="73" t="s">
        <v>715</v>
      </c>
      <c r="R139" s="73" t="s">
        <v>61</v>
      </c>
      <c r="S139" s="73" t="s">
        <v>32</v>
      </c>
      <c r="T139" s="73" t="s">
        <v>177</v>
      </c>
      <c r="U139" s="73" t="s">
        <v>1225</v>
      </c>
      <c r="V139" s="74">
        <v>0.247</v>
      </c>
      <c r="W139" s="94"/>
      <c r="X139" s="94" t="s">
        <v>58</v>
      </c>
      <c r="Y139" s="94">
        <v>0.24703000000000006</v>
      </c>
      <c r="Z139" s="95" t="s">
        <v>1143</v>
      </c>
      <c r="AD139" s="128" t="s">
        <v>4</v>
      </c>
      <c r="AE139" s="67" t="s">
        <v>1516</v>
      </c>
    </row>
    <row r="140" spans="1:31" s="96" customFormat="1" hidden="1" x14ac:dyDescent="0.2">
      <c r="A140" s="73" t="s">
        <v>871</v>
      </c>
      <c r="B140" s="74">
        <v>2007</v>
      </c>
      <c r="C140" s="19" t="s">
        <v>1114</v>
      </c>
      <c r="D140" s="3" t="s">
        <v>1321</v>
      </c>
      <c r="E140" s="73" t="s">
        <v>683</v>
      </c>
      <c r="F140" s="73" t="s">
        <v>896</v>
      </c>
      <c r="G140" s="73">
        <v>48.5210051009512</v>
      </c>
      <c r="H140" s="73">
        <v>-122.616503517613</v>
      </c>
      <c r="I140" s="73" t="s">
        <v>712</v>
      </c>
      <c r="J140" s="74"/>
      <c r="K140" s="73" t="s">
        <v>4</v>
      </c>
      <c r="L140" s="73" t="s">
        <v>5</v>
      </c>
      <c r="M140" s="73">
        <v>3</v>
      </c>
      <c r="N140" s="73" t="s">
        <v>6</v>
      </c>
      <c r="O140" s="73" t="s">
        <v>1235</v>
      </c>
      <c r="P140" s="73" t="s">
        <v>705</v>
      </c>
      <c r="Q140" s="73" t="s">
        <v>706</v>
      </c>
      <c r="R140" s="73" t="s">
        <v>189</v>
      </c>
      <c r="S140" s="73" t="s">
        <v>876</v>
      </c>
      <c r="T140" s="73" t="s">
        <v>1239</v>
      </c>
      <c r="U140" s="73" t="s">
        <v>1225</v>
      </c>
      <c r="V140" s="94">
        <v>7.5508000000000047E-2</v>
      </c>
      <c r="W140" s="94"/>
      <c r="X140" s="94" t="s">
        <v>58</v>
      </c>
      <c r="Y140" s="94">
        <v>7.5508000000000047E-2</v>
      </c>
      <c r="Z140" s="95" t="s">
        <v>1143</v>
      </c>
      <c r="AD140" s="128" t="s">
        <v>4</v>
      </c>
      <c r="AE140" s="67" t="s">
        <v>1516</v>
      </c>
    </row>
    <row r="141" spans="1:31" s="96" customFormat="1" hidden="1" x14ac:dyDescent="0.2">
      <c r="A141" s="73" t="s">
        <v>871</v>
      </c>
      <c r="B141" s="74">
        <v>2007</v>
      </c>
      <c r="C141" s="19" t="s">
        <v>1114</v>
      </c>
      <c r="D141" s="3" t="s">
        <v>1321</v>
      </c>
      <c r="E141" s="73" t="s">
        <v>683</v>
      </c>
      <c r="F141" s="73" t="s">
        <v>887</v>
      </c>
      <c r="G141" s="73">
        <v>48.519066031675699</v>
      </c>
      <c r="H141" s="73">
        <v>-122.620455782243</v>
      </c>
      <c r="I141" s="73" t="s">
        <v>719</v>
      </c>
      <c r="J141" s="74"/>
      <c r="K141" s="73" t="s">
        <v>4</v>
      </c>
      <c r="L141" s="73" t="s">
        <v>5</v>
      </c>
      <c r="M141" s="73" t="s">
        <v>1217</v>
      </c>
      <c r="N141" s="73" t="s">
        <v>6</v>
      </c>
      <c r="O141" s="73" t="s">
        <v>177</v>
      </c>
      <c r="P141" s="73" t="s">
        <v>714</v>
      </c>
      <c r="Q141" s="73" t="s">
        <v>715</v>
      </c>
      <c r="R141" s="73" t="s">
        <v>61</v>
      </c>
      <c r="S141" s="73" t="s">
        <v>32</v>
      </c>
      <c r="T141" s="73" t="s">
        <v>177</v>
      </c>
      <c r="U141" s="73" t="s">
        <v>1225</v>
      </c>
      <c r="V141" s="74">
        <v>0.02</v>
      </c>
      <c r="W141" s="94"/>
      <c r="X141" s="94" t="s">
        <v>58</v>
      </c>
      <c r="Y141" s="94">
        <v>0.02</v>
      </c>
      <c r="Z141" s="95" t="s">
        <v>1143</v>
      </c>
      <c r="AD141" s="128" t="s">
        <v>4</v>
      </c>
      <c r="AE141" s="67" t="s">
        <v>1516</v>
      </c>
    </row>
    <row r="142" spans="1:31" x14ac:dyDescent="0.2">
      <c r="A142" s="1" t="s">
        <v>965</v>
      </c>
      <c r="B142" s="12">
        <v>2002</v>
      </c>
      <c r="C142" s="19" t="s">
        <v>1114</v>
      </c>
      <c r="D142" s="169" t="s">
        <v>1526</v>
      </c>
      <c r="E142" s="1" t="s">
        <v>570</v>
      </c>
      <c r="F142" s="1" t="s">
        <v>976</v>
      </c>
      <c r="G142" s="1">
        <v>48.141461110000002</v>
      </c>
      <c r="H142" s="1">
        <v>-123.595441699999</v>
      </c>
      <c r="I142" s="1" t="s">
        <v>214</v>
      </c>
      <c r="J142" s="57">
        <v>37497</v>
      </c>
      <c r="K142" s="1" t="s">
        <v>4</v>
      </c>
      <c r="L142" s="1" t="s">
        <v>4</v>
      </c>
      <c r="M142" s="1">
        <v>1</v>
      </c>
      <c r="N142" s="1" t="s">
        <v>6</v>
      </c>
      <c r="O142" s="1" t="s">
        <v>177</v>
      </c>
      <c r="P142" s="1" t="s">
        <v>924</v>
      </c>
      <c r="Q142" s="1" t="s">
        <v>187</v>
      </c>
      <c r="R142" s="1" t="s">
        <v>61</v>
      </c>
      <c r="S142" s="1" t="s">
        <v>32</v>
      </c>
      <c r="T142" s="1" t="s">
        <v>177</v>
      </c>
      <c r="U142" s="1" t="s">
        <v>1225</v>
      </c>
      <c r="V142" s="12">
        <v>0.23799999999999999</v>
      </c>
      <c r="W142" s="25"/>
      <c r="X142" s="25" t="s">
        <v>58</v>
      </c>
      <c r="Y142" s="12">
        <v>0.23799999999999999</v>
      </c>
      <c r="Z142" s="2" t="s">
        <v>1143</v>
      </c>
      <c r="AD142" s="127" t="s">
        <v>5</v>
      </c>
    </row>
    <row r="143" spans="1:31" x14ac:dyDescent="0.2">
      <c r="A143" s="1" t="s">
        <v>965</v>
      </c>
      <c r="B143" s="12">
        <v>2002</v>
      </c>
      <c r="C143" s="19" t="s">
        <v>1114</v>
      </c>
      <c r="D143" s="169" t="s">
        <v>1526</v>
      </c>
      <c r="E143" s="1" t="s">
        <v>570</v>
      </c>
      <c r="F143" s="1" t="s">
        <v>976</v>
      </c>
      <c r="G143" s="1">
        <v>48.141461110000002</v>
      </c>
      <c r="H143" s="1">
        <v>-123.595441699999</v>
      </c>
      <c r="I143" s="1" t="s">
        <v>215</v>
      </c>
      <c r="J143" s="57">
        <v>37497</v>
      </c>
      <c r="K143" s="1" t="s">
        <v>4</v>
      </c>
      <c r="L143" s="1" t="s">
        <v>4</v>
      </c>
      <c r="M143" s="1">
        <v>1</v>
      </c>
      <c r="N143" s="1" t="s">
        <v>6</v>
      </c>
      <c r="O143" s="1" t="s">
        <v>177</v>
      </c>
      <c r="P143" s="1" t="s">
        <v>924</v>
      </c>
      <c r="Q143" s="1" t="s">
        <v>187</v>
      </c>
      <c r="R143" s="1" t="s">
        <v>61</v>
      </c>
      <c r="S143" s="1" t="s">
        <v>32</v>
      </c>
      <c r="T143" s="1" t="s">
        <v>177</v>
      </c>
      <c r="U143" s="1" t="s">
        <v>1225</v>
      </c>
      <c r="V143" s="12">
        <v>0.22900000000000001</v>
      </c>
      <c r="W143" s="25"/>
      <c r="X143" s="25" t="s">
        <v>58</v>
      </c>
      <c r="Y143" s="12">
        <v>0.22900000000000001</v>
      </c>
      <c r="Z143" s="2" t="s">
        <v>1143</v>
      </c>
      <c r="AD143" s="127" t="s">
        <v>5</v>
      </c>
    </row>
    <row r="144" spans="1:31" x14ac:dyDescent="0.2">
      <c r="A144" s="1" t="s">
        <v>965</v>
      </c>
      <c r="B144" s="12">
        <v>2002</v>
      </c>
      <c r="C144" s="19" t="s">
        <v>1114</v>
      </c>
      <c r="D144" s="169" t="s">
        <v>1526</v>
      </c>
      <c r="E144" s="1" t="s">
        <v>570</v>
      </c>
      <c r="F144" s="1" t="s">
        <v>976</v>
      </c>
      <c r="G144" s="1">
        <v>48.141461110000002</v>
      </c>
      <c r="H144" s="1">
        <v>-123.595441699999</v>
      </c>
      <c r="I144" s="1" t="s">
        <v>216</v>
      </c>
      <c r="J144" s="57">
        <v>37497</v>
      </c>
      <c r="K144" s="1" t="s">
        <v>4</v>
      </c>
      <c r="L144" s="1" t="s">
        <v>4</v>
      </c>
      <c r="M144" s="1">
        <v>1</v>
      </c>
      <c r="N144" s="1" t="s">
        <v>6</v>
      </c>
      <c r="O144" s="1" t="s">
        <v>177</v>
      </c>
      <c r="P144" s="1" t="s">
        <v>924</v>
      </c>
      <c r="Q144" s="1" t="s">
        <v>187</v>
      </c>
      <c r="R144" s="1" t="s">
        <v>61</v>
      </c>
      <c r="S144" s="1" t="s">
        <v>32</v>
      </c>
      <c r="T144" s="1" t="s">
        <v>177</v>
      </c>
      <c r="U144" s="1" t="s">
        <v>1225</v>
      </c>
      <c r="V144" s="12">
        <v>0.21199999999999999</v>
      </c>
      <c r="W144" s="25"/>
      <c r="X144" s="25" t="s">
        <v>58</v>
      </c>
      <c r="Y144" s="12">
        <v>0.21199999999999999</v>
      </c>
      <c r="Z144" s="2" t="s">
        <v>1143</v>
      </c>
      <c r="AD144" s="127" t="s">
        <v>5</v>
      </c>
    </row>
    <row r="145" spans="1:31" x14ac:dyDescent="0.2">
      <c r="A145" s="1" t="s">
        <v>965</v>
      </c>
      <c r="B145" s="12">
        <v>2002</v>
      </c>
      <c r="C145" s="19" t="s">
        <v>1114</v>
      </c>
      <c r="D145" s="169" t="s">
        <v>1526</v>
      </c>
      <c r="E145" s="1" t="s">
        <v>570</v>
      </c>
      <c r="F145" s="1" t="s">
        <v>981</v>
      </c>
      <c r="G145" s="1">
        <v>48.14647222</v>
      </c>
      <c r="H145" s="1">
        <v>-123.6398806</v>
      </c>
      <c r="I145" s="1" t="s">
        <v>982</v>
      </c>
      <c r="J145" s="12"/>
      <c r="K145" s="1" t="s">
        <v>4</v>
      </c>
      <c r="L145" s="1" t="s">
        <v>4</v>
      </c>
      <c r="M145" s="1">
        <v>1</v>
      </c>
      <c r="N145" s="1" t="s">
        <v>6</v>
      </c>
      <c r="O145" s="1" t="s">
        <v>177</v>
      </c>
      <c r="P145" s="1" t="s">
        <v>879</v>
      </c>
      <c r="Q145" s="1" t="s">
        <v>1195</v>
      </c>
      <c r="R145" s="1" t="s">
        <v>61</v>
      </c>
      <c r="S145" s="1" t="s">
        <v>32</v>
      </c>
      <c r="T145" s="1" t="s">
        <v>177</v>
      </c>
      <c r="U145" s="1" t="s">
        <v>1225</v>
      </c>
      <c r="V145" s="12">
        <v>0.25900000000000001</v>
      </c>
      <c r="W145" s="25"/>
      <c r="X145" s="25" t="s">
        <v>58</v>
      </c>
      <c r="Y145" s="12">
        <v>0.25900000000000001</v>
      </c>
      <c r="Z145" s="2" t="s">
        <v>1143</v>
      </c>
      <c r="AD145" s="127" t="s">
        <v>5</v>
      </c>
    </row>
    <row r="146" spans="1:31" x14ac:dyDescent="0.2">
      <c r="A146" s="1" t="s">
        <v>965</v>
      </c>
      <c r="B146" s="12">
        <v>2002</v>
      </c>
      <c r="C146" s="19" t="s">
        <v>1114</v>
      </c>
      <c r="D146" s="169" t="s">
        <v>1526</v>
      </c>
      <c r="E146" s="1" t="s">
        <v>570</v>
      </c>
      <c r="F146" s="1" t="s">
        <v>981</v>
      </c>
      <c r="G146" s="1">
        <v>48.14647222</v>
      </c>
      <c r="H146" s="1">
        <v>-123.6398806</v>
      </c>
      <c r="I146" s="1" t="s">
        <v>983</v>
      </c>
      <c r="J146" s="12"/>
      <c r="K146" s="1" t="s">
        <v>4</v>
      </c>
      <c r="L146" s="1" t="s">
        <v>4</v>
      </c>
      <c r="M146" s="1">
        <v>1</v>
      </c>
      <c r="N146" s="1" t="s">
        <v>6</v>
      </c>
      <c r="O146" s="1" t="s">
        <v>177</v>
      </c>
      <c r="P146" s="1" t="s">
        <v>879</v>
      </c>
      <c r="Q146" s="1" t="s">
        <v>1195</v>
      </c>
      <c r="R146" s="1" t="s">
        <v>61</v>
      </c>
      <c r="S146" s="1" t="s">
        <v>32</v>
      </c>
      <c r="T146" s="1" t="s">
        <v>177</v>
      </c>
      <c r="U146" s="1" t="s">
        <v>1225</v>
      </c>
      <c r="V146" s="12">
        <v>0.251</v>
      </c>
      <c r="W146" s="25"/>
      <c r="X146" s="25" t="s">
        <v>58</v>
      </c>
      <c r="Y146" s="12">
        <v>0.251</v>
      </c>
      <c r="Z146" s="2" t="s">
        <v>1143</v>
      </c>
      <c r="AD146" s="127" t="s">
        <v>5</v>
      </c>
    </row>
    <row r="147" spans="1:31" x14ac:dyDescent="0.2">
      <c r="A147" s="1" t="s">
        <v>965</v>
      </c>
      <c r="B147" s="12">
        <v>2002</v>
      </c>
      <c r="C147" s="19" t="s">
        <v>1114</v>
      </c>
      <c r="D147" s="169" t="s">
        <v>1526</v>
      </c>
      <c r="E147" s="1" t="s">
        <v>570</v>
      </c>
      <c r="F147" s="1" t="s">
        <v>981</v>
      </c>
      <c r="G147" s="1">
        <v>48.14647222</v>
      </c>
      <c r="H147" s="1">
        <v>-123.6398806</v>
      </c>
      <c r="I147" s="1" t="s">
        <v>984</v>
      </c>
      <c r="J147" s="12"/>
      <c r="K147" s="1" t="s">
        <v>4</v>
      </c>
      <c r="L147" s="1" t="s">
        <v>4</v>
      </c>
      <c r="M147" s="1">
        <v>1</v>
      </c>
      <c r="N147" s="1" t="s">
        <v>6</v>
      </c>
      <c r="O147" s="1" t="s">
        <v>177</v>
      </c>
      <c r="P147" s="1" t="s">
        <v>879</v>
      </c>
      <c r="Q147" s="1" t="s">
        <v>1195</v>
      </c>
      <c r="R147" s="1" t="s">
        <v>61</v>
      </c>
      <c r="S147" s="1" t="s">
        <v>32</v>
      </c>
      <c r="T147" s="1" t="s">
        <v>177</v>
      </c>
      <c r="U147" s="1" t="s">
        <v>1225</v>
      </c>
      <c r="V147" s="12">
        <v>0.247</v>
      </c>
      <c r="W147" s="25"/>
      <c r="X147" s="25" t="s">
        <v>58</v>
      </c>
      <c r="Y147" s="12">
        <v>0.247</v>
      </c>
      <c r="Z147" s="2" t="s">
        <v>1143</v>
      </c>
      <c r="AD147" s="127" t="s">
        <v>5</v>
      </c>
    </row>
    <row r="148" spans="1:31" x14ac:dyDescent="0.2">
      <c r="A148" s="1" t="s">
        <v>191</v>
      </c>
      <c r="B148" s="58">
        <v>1999</v>
      </c>
      <c r="C148" s="19" t="s">
        <v>1114</v>
      </c>
      <c r="D148" s="3" t="s">
        <v>1133</v>
      </c>
      <c r="E148" s="1" t="s">
        <v>1250</v>
      </c>
      <c r="F148" s="1" t="s">
        <v>1051</v>
      </c>
      <c r="G148" s="5">
        <v>48.501307916012998</v>
      </c>
      <c r="H148" s="5">
        <v>-122.48371004661399</v>
      </c>
      <c r="I148" s="1" t="s">
        <v>1053</v>
      </c>
      <c r="J148" s="20">
        <v>36312</v>
      </c>
      <c r="K148" s="1" t="s">
        <v>4</v>
      </c>
      <c r="L148" s="1" t="s">
        <v>5</v>
      </c>
      <c r="M148" s="1">
        <v>50</v>
      </c>
      <c r="N148" s="1" t="s">
        <v>6</v>
      </c>
      <c r="O148" s="1" t="s">
        <v>177</v>
      </c>
      <c r="P148" s="1" t="s">
        <v>30</v>
      </c>
      <c r="Q148" s="1" t="s">
        <v>31</v>
      </c>
      <c r="R148" s="1" t="s">
        <v>61</v>
      </c>
      <c r="S148" s="1" t="s">
        <v>829</v>
      </c>
      <c r="T148" s="1" t="s">
        <v>177</v>
      </c>
      <c r="U148" s="1" t="s">
        <v>1225</v>
      </c>
      <c r="V148" s="12">
        <v>1.63</v>
      </c>
      <c r="W148" s="25"/>
      <c r="X148" s="25" t="s">
        <v>58</v>
      </c>
      <c r="Y148" s="32">
        <v>1.63</v>
      </c>
      <c r="Z148" s="2" t="s">
        <v>1143</v>
      </c>
      <c r="AD148" s="127" t="s">
        <v>5</v>
      </c>
    </row>
    <row r="149" spans="1:31" x14ac:dyDescent="0.2">
      <c r="A149" s="1" t="s">
        <v>191</v>
      </c>
      <c r="B149" s="58">
        <v>1999</v>
      </c>
      <c r="C149" s="19" t="s">
        <v>1114</v>
      </c>
      <c r="D149" s="3" t="s">
        <v>1133</v>
      </c>
      <c r="E149" s="1" t="s">
        <v>1250</v>
      </c>
      <c r="F149" s="1" t="s">
        <v>1037</v>
      </c>
      <c r="G149" s="1">
        <v>48.573887999999897</v>
      </c>
      <c r="H149" s="1">
        <v>-122.55666600000001</v>
      </c>
      <c r="I149" s="1" t="s">
        <v>1039</v>
      </c>
      <c r="J149" s="20">
        <v>36312</v>
      </c>
      <c r="K149" s="1" t="s">
        <v>4</v>
      </c>
      <c r="L149" s="1" t="s">
        <v>5</v>
      </c>
      <c r="M149" s="1">
        <v>50</v>
      </c>
      <c r="N149" s="1" t="s">
        <v>6</v>
      </c>
      <c r="O149" s="1" t="s">
        <v>177</v>
      </c>
      <c r="P149" s="1" t="s">
        <v>1040</v>
      </c>
      <c r="Q149" s="1" t="s">
        <v>1194</v>
      </c>
      <c r="R149" s="1" t="s">
        <v>61</v>
      </c>
      <c r="S149" s="1" t="s">
        <v>829</v>
      </c>
      <c r="T149" s="1" t="s">
        <v>177</v>
      </c>
      <c r="U149" s="1" t="s">
        <v>1225</v>
      </c>
      <c r="V149" s="12">
        <v>0.90700000000000003</v>
      </c>
      <c r="W149" s="25"/>
      <c r="X149" s="25" t="s">
        <v>58</v>
      </c>
      <c r="Y149" s="25">
        <v>0.90700000000000003</v>
      </c>
      <c r="Z149" s="2" t="s">
        <v>1143</v>
      </c>
      <c r="AD149" s="127" t="s">
        <v>5</v>
      </c>
    </row>
    <row r="150" spans="1:31" x14ac:dyDescent="0.2">
      <c r="A150" s="1" t="s">
        <v>748</v>
      </c>
      <c r="B150" s="12">
        <v>2003</v>
      </c>
      <c r="C150" s="19" t="s">
        <v>1114</v>
      </c>
      <c r="D150" s="19" t="s">
        <v>1138</v>
      </c>
      <c r="E150" s="9" t="s">
        <v>1142</v>
      </c>
      <c r="F150" s="1" t="s">
        <v>1064</v>
      </c>
      <c r="G150" s="1">
        <v>47.856000000000002</v>
      </c>
      <c r="H150" s="1">
        <v>-122.605833333333</v>
      </c>
      <c r="I150" s="1" t="s">
        <v>195</v>
      </c>
      <c r="J150" s="57">
        <v>37756</v>
      </c>
      <c r="K150" s="1" t="s">
        <v>4</v>
      </c>
      <c r="L150" s="1" t="s">
        <v>5</v>
      </c>
      <c r="M150" s="4" t="s">
        <v>1137</v>
      </c>
      <c r="N150" s="1" t="s">
        <v>6</v>
      </c>
      <c r="O150" s="1" t="s">
        <v>177</v>
      </c>
      <c r="P150" s="1" t="s">
        <v>30</v>
      </c>
      <c r="Q150" s="1" t="s">
        <v>31</v>
      </c>
      <c r="R150" s="1" t="s">
        <v>61</v>
      </c>
      <c r="S150" s="1" t="s">
        <v>32</v>
      </c>
      <c r="T150" s="1" t="s">
        <v>177</v>
      </c>
      <c r="U150" s="1" t="s">
        <v>1225</v>
      </c>
      <c r="V150" s="12">
        <v>0.26600000000000001</v>
      </c>
      <c r="W150" s="25"/>
      <c r="X150" s="25" t="s">
        <v>58</v>
      </c>
      <c r="Y150" s="25">
        <v>0.26600000000000001</v>
      </c>
      <c r="Z150" s="2" t="s">
        <v>1143</v>
      </c>
      <c r="AD150" s="127" t="s">
        <v>5</v>
      </c>
    </row>
    <row r="151" spans="1:31" x14ac:dyDescent="0.2">
      <c r="A151" s="1" t="s">
        <v>748</v>
      </c>
      <c r="B151" s="12">
        <v>2003</v>
      </c>
      <c r="C151" s="19" t="s">
        <v>1114</v>
      </c>
      <c r="D151" s="19" t="s">
        <v>1138</v>
      </c>
      <c r="E151" s="9" t="s">
        <v>1142</v>
      </c>
      <c r="F151" s="1" t="s">
        <v>1065</v>
      </c>
      <c r="G151" s="1">
        <v>47.856000000000002</v>
      </c>
      <c r="H151" s="1">
        <v>-122.605833333333</v>
      </c>
      <c r="I151" s="1" t="s">
        <v>196</v>
      </c>
      <c r="J151" s="57">
        <v>37756</v>
      </c>
      <c r="K151" s="1" t="s">
        <v>4</v>
      </c>
      <c r="L151" s="1" t="s">
        <v>5</v>
      </c>
      <c r="M151" s="4" t="s">
        <v>1137</v>
      </c>
      <c r="N151" s="1" t="s">
        <v>6</v>
      </c>
      <c r="O151" s="1" t="s">
        <v>177</v>
      </c>
      <c r="P151" s="1" t="s">
        <v>30</v>
      </c>
      <c r="Q151" s="1" t="s">
        <v>31</v>
      </c>
      <c r="R151" s="1" t="s">
        <v>61</v>
      </c>
      <c r="S151" s="1" t="s">
        <v>32</v>
      </c>
      <c r="T151" s="1" t="s">
        <v>177</v>
      </c>
      <c r="U151" s="1" t="s">
        <v>1225</v>
      </c>
      <c r="V151" s="12">
        <v>0.23200000000000001</v>
      </c>
      <c r="W151" s="25"/>
      <c r="X151" s="25" t="s">
        <v>58</v>
      </c>
      <c r="Y151" s="25">
        <v>0.23200000000000001</v>
      </c>
      <c r="Z151" s="2" t="s">
        <v>1143</v>
      </c>
      <c r="AD151" s="127" t="s">
        <v>5</v>
      </c>
    </row>
    <row r="152" spans="1:31" x14ac:dyDescent="0.2">
      <c r="A152" s="1" t="s">
        <v>1066</v>
      </c>
      <c r="B152" s="12">
        <v>2008</v>
      </c>
      <c r="C152" s="19" t="s">
        <v>1114</v>
      </c>
      <c r="D152" s="3" t="s">
        <v>1134</v>
      </c>
      <c r="E152" s="5" t="s">
        <v>568</v>
      </c>
      <c r="F152" s="1" t="s">
        <v>1076</v>
      </c>
      <c r="G152" s="1">
        <v>48.159092130802698</v>
      </c>
      <c r="H152" s="1">
        <v>-123.092085261674</v>
      </c>
      <c r="I152" s="1" t="s">
        <v>1077</v>
      </c>
      <c r="J152" s="12"/>
      <c r="K152" s="1" t="s">
        <v>4</v>
      </c>
      <c r="L152" s="1" t="s">
        <v>5</v>
      </c>
      <c r="M152" s="1">
        <v>4</v>
      </c>
      <c r="N152" s="1" t="s">
        <v>6</v>
      </c>
      <c r="O152" s="1" t="s">
        <v>177</v>
      </c>
      <c r="P152" s="1" t="s">
        <v>879</v>
      </c>
      <c r="Q152" s="1" t="s">
        <v>1195</v>
      </c>
      <c r="R152" s="1" t="s">
        <v>61</v>
      </c>
      <c r="S152" s="1" t="s">
        <v>32</v>
      </c>
      <c r="T152" s="1" t="s">
        <v>177</v>
      </c>
      <c r="U152" s="1" t="s">
        <v>1225</v>
      </c>
      <c r="V152" s="12">
        <v>1.57</v>
      </c>
      <c r="W152" s="25"/>
      <c r="X152" s="25" t="s">
        <v>58</v>
      </c>
      <c r="Y152" s="32">
        <v>1.57</v>
      </c>
      <c r="Z152" s="2" t="s">
        <v>1143</v>
      </c>
      <c r="AC152" s="253" t="s">
        <v>1541</v>
      </c>
      <c r="AD152" s="127" t="s">
        <v>5</v>
      </c>
      <c r="AE152" s="253"/>
    </row>
    <row r="153" spans="1:31" x14ac:dyDescent="0.2">
      <c r="A153" s="1" t="s">
        <v>1066</v>
      </c>
      <c r="B153" s="12">
        <v>2008</v>
      </c>
      <c r="C153" s="19" t="s">
        <v>1114</v>
      </c>
      <c r="D153" s="3" t="s">
        <v>1134</v>
      </c>
      <c r="E153" s="5" t="s">
        <v>568</v>
      </c>
      <c r="F153" s="1" t="s">
        <v>1078</v>
      </c>
      <c r="G153" s="1">
        <v>48.142782686100503</v>
      </c>
      <c r="H153" s="1">
        <v>-123.062266907954</v>
      </c>
      <c r="I153" s="1" t="s">
        <v>1079</v>
      </c>
      <c r="J153" s="12"/>
      <c r="K153" s="1" t="s">
        <v>4</v>
      </c>
      <c r="L153" s="1" t="s">
        <v>5</v>
      </c>
      <c r="M153" s="1">
        <v>5</v>
      </c>
      <c r="N153" s="1" t="s">
        <v>6</v>
      </c>
      <c r="O153" s="1" t="s">
        <v>177</v>
      </c>
      <c r="P153" s="1" t="s">
        <v>879</v>
      </c>
      <c r="Q153" s="1" t="s">
        <v>1195</v>
      </c>
      <c r="R153" s="1" t="s">
        <v>61</v>
      </c>
      <c r="S153" s="1" t="s">
        <v>32</v>
      </c>
      <c r="T153" s="1" t="s">
        <v>177</v>
      </c>
      <c r="U153" s="1" t="s">
        <v>1225</v>
      </c>
      <c r="V153" s="12">
        <v>1.42</v>
      </c>
      <c r="W153" s="25"/>
      <c r="X153" s="25" t="s">
        <v>58</v>
      </c>
      <c r="Y153" s="32">
        <v>1.42</v>
      </c>
      <c r="Z153" s="2" t="s">
        <v>1143</v>
      </c>
      <c r="AC153" s="253" t="s">
        <v>1541</v>
      </c>
      <c r="AD153" s="127" t="s">
        <v>5</v>
      </c>
      <c r="AE153" s="253"/>
    </row>
    <row r="154" spans="1:31" x14ac:dyDescent="0.2">
      <c r="A154" s="1" t="s">
        <v>1066</v>
      </c>
      <c r="B154" s="12">
        <v>2008</v>
      </c>
      <c r="C154" s="19" t="s">
        <v>1114</v>
      </c>
      <c r="D154" s="3" t="s">
        <v>1134</v>
      </c>
      <c r="E154" s="5" t="s">
        <v>568</v>
      </c>
      <c r="F154" s="1" t="s">
        <v>1067</v>
      </c>
      <c r="G154" s="1">
        <v>48.142782320014</v>
      </c>
      <c r="H154" s="1">
        <v>-123.06293904600599</v>
      </c>
      <c r="I154" s="1" t="s">
        <v>188</v>
      </c>
      <c r="J154" s="12"/>
      <c r="K154" s="1" t="s">
        <v>4</v>
      </c>
      <c r="L154" s="1" t="s">
        <v>4</v>
      </c>
      <c r="M154" s="1">
        <v>1</v>
      </c>
      <c r="N154" s="1" t="s">
        <v>6</v>
      </c>
      <c r="O154" s="1" t="s">
        <v>177</v>
      </c>
      <c r="P154" s="1" t="s">
        <v>924</v>
      </c>
      <c r="Q154" s="1" t="s">
        <v>187</v>
      </c>
      <c r="R154" s="5" t="s">
        <v>61</v>
      </c>
      <c r="S154" s="5" t="s">
        <v>32</v>
      </c>
      <c r="T154" s="1" t="s">
        <v>177</v>
      </c>
      <c r="U154" s="1" t="s">
        <v>1225</v>
      </c>
      <c r="V154" s="58">
        <v>1.42</v>
      </c>
      <c r="W154" s="59"/>
      <c r="X154" s="59" t="s">
        <v>58</v>
      </c>
      <c r="Y154" s="60">
        <v>1.42</v>
      </c>
      <c r="Z154" s="2" t="s">
        <v>1143</v>
      </c>
      <c r="AC154" s="253" t="s">
        <v>1541</v>
      </c>
      <c r="AD154" s="127" t="s">
        <v>5</v>
      </c>
      <c r="AE154" s="253"/>
    </row>
    <row r="155" spans="1:31" x14ac:dyDescent="0.2">
      <c r="A155" s="1" t="s">
        <v>901</v>
      </c>
      <c r="B155" s="12">
        <v>2006</v>
      </c>
      <c r="C155" s="19" t="s">
        <v>1114</v>
      </c>
      <c r="D155" s="3" t="s">
        <v>1147</v>
      </c>
      <c r="E155" s="1" t="s">
        <v>568</v>
      </c>
      <c r="F155" s="1" t="s">
        <v>907</v>
      </c>
      <c r="G155" s="1">
        <v>48.163222222222203</v>
      </c>
      <c r="H155" s="1">
        <v>-123.128341666666</v>
      </c>
      <c r="I155" s="1" t="s">
        <v>955</v>
      </c>
      <c r="J155" s="12"/>
      <c r="K155" s="1" t="s">
        <v>4</v>
      </c>
      <c r="L155" s="1" t="s">
        <v>4</v>
      </c>
      <c r="M155" s="1">
        <v>1</v>
      </c>
      <c r="N155" s="1" t="s">
        <v>6</v>
      </c>
      <c r="O155" s="1" t="s">
        <v>177</v>
      </c>
      <c r="P155" s="1" t="s">
        <v>879</v>
      </c>
      <c r="Q155" s="1" t="s">
        <v>1195</v>
      </c>
      <c r="R155" s="1" t="s">
        <v>934</v>
      </c>
      <c r="S155" s="1" t="s">
        <v>933</v>
      </c>
      <c r="T155" s="1" t="s">
        <v>1240</v>
      </c>
      <c r="U155" s="1" t="s">
        <v>1225</v>
      </c>
      <c r="V155" s="25">
        <v>6.0612525E-2</v>
      </c>
      <c r="W155" s="25"/>
      <c r="X155" s="25" t="s">
        <v>58</v>
      </c>
      <c r="Y155" s="25">
        <v>6.0612525E-2</v>
      </c>
      <c r="Z155" s="2" t="s">
        <v>1143</v>
      </c>
      <c r="AD155" s="127" t="s">
        <v>5</v>
      </c>
    </row>
    <row r="156" spans="1:31" x14ac:dyDescent="0.2">
      <c r="A156" s="1" t="s">
        <v>901</v>
      </c>
      <c r="B156" s="12">
        <v>2006</v>
      </c>
      <c r="C156" s="19" t="s">
        <v>1114</v>
      </c>
      <c r="D156" s="3" t="s">
        <v>1147</v>
      </c>
      <c r="E156" s="1" t="s">
        <v>568</v>
      </c>
      <c r="F156" s="1" t="s">
        <v>907</v>
      </c>
      <c r="G156" s="1">
        <v>48.163222222222203</v>
      </c>
      <c r="H156" s="1">
        <v>-123.128341666666</v>
      </c>
      <c r="I156" s="1" t="s">
        <v>956</v>
      </c>
      <c r="J156" s="12"/>
      <c r="K156" s="1" t="s">
        <v>4</v>
      </c>
      <c r="L156" s="1" t="s">
        <v>4</v>
      </c>
      <c r="M156" s="1">
        <v>1</v>
      </c>
      <c r="N156" s="1" t="s">
        <v>6</v>
      </c>
      <c r="O156" s="1" t="s">
        <v>177</v>
      </c>
      <c r="P156" s="1" t="s">
        <v>879</v>
      </c>
      <c r="Q156" s="1" t="s">
        <v>1195</v>
      </c>
      <c r="R156" s="1" t="s">
        <v>934</v>
      </c>
      <c r="S156" s="1" t="s">
        <v>933</v>
      </c>
      <c r="T156" s="1" t="s">
        <v>1240</v>
      </c>
      <c r="U156" s="1" t="s">
        <v>1225</v>
      </c>
      <c r="V156" s="25">
        <v>2.9260849999999998E-2</v>
      </c>
      <c r="W156" s="25"/>
      <c r="X156" s="25" t="s">
        <v>58</v>
      </c>
      <c r="Y156" s="25">
        <v>2.9260849999999998E-2</v>
      </c>
      <c r="Z156" s="2" t="s">
        <v>1143</v>
      </c>
      <c r="AD156" s="127" t="s">
        <v>5</v>
      </c>
    </row>
    <row r="157" spans="1:31" x14ac:dyDescent="0.2">
      <c r="A157" s="1" t="s">
        <v>901</v>
      </c>
      <c r="B157" s="12">
        <v>2006</v>
      </c>
      <c r="C157" s="19" t="s">
        <v>1114</v>
      </c>
      <c r="D157" s="3" t="s">
        <v>1147</v>
      </c>
      <c r="E157" s="1" t="s">
        <v>568</v>
      </c>
      <c r="F157" s="1" t="s">
        <v>907</v>
      </c>
      <c r="G157" s="1">
        <v>48.163222222222203</v>
      </c>
      <c r="H157" s="1">
        <v>-123.128341666666</v>
      </c>
      <c r="I157" s="1" t="s">
        <v>957</v>
      </c>
      <c r="J157" s="12"/>
      <c r="K157" s="1" t="s">
        <v>4</v>
      </c>
      <c r="L157" s="1" t="s">
        <v>4</v>
      </c>
      <c r="M157" s="1">
        <v>1</v>
      </c>
      <c r="N157" s="1" t="s">
        <v>6</v>
      </c>
      <c r="O157" s="1" t="s">
        <v>177</v>
      </c>
      <c r="P157" s="1" t="s">
        <v>879</v>
      </c>
      <c r="Q157" s="1" t="s">
        <v>1195</v>
      </c>
      <c r="R157" s="1" t="s">
        <v>934</v>
      </c>
      <c r="S157" s="1" t="s">
        <v>933</v>
      </c>
      <c r="T157" s="1" t="s">
        <v>1240</v>
      </c>
      <c r="U157" s="1" t="s">
        <v>1225</v>
      </c>
      <c r="V157" s="25">
        <v>4.5989829999999995E-2</v>
      </c>
      <c r="W157" s="25"/>
      <c r="X157" s="25" t="s">
        <v>58</v>
      </c>
      <c r="Y157" s="25">
        <v>4.5989829999999995E-2</v>
      </c>
      <c r="Z157" s="2" t="s">
        <v>1143</v>
      </c>
      <c r="AD157" s="127" t="s">
        <v>5</v>
      </c>
    </row>
    <row r="158" spans="1:31" x14ac:dyDescent="0.2">
      <c r="A158" s="1" t="s">
        <v>901</v>
      </c>
      <c r="B158" s="12">
        <v>2006</v>
      </c>
      <c r="C158" s="19" t="s">
        <v>1114</v>
      </c>
      <c r="D158" s="3" t="s">
        <v>1147</v>
      </c>
      <c r="E158" s="1" t="s">
        <v>568</v>
      </c>
      <c r="F158" s="1" t="s">
        <v>907</v>
      </c>
      <c r="G158" s="1">
        <v>48.163222222222203</v>
      </c>
      <c r="H158" s="1">
        <v>-123.128341666666</v>
      </c>
      <c r="I158" s="1" t="s">
        <v>958</v>
      </c>
      <c r="J158" s="12"/>
      <c r="K158" s="1" t="s">
        <v>4</v>
      </c>
      <c r="L158" s="1" t="s">
        <v>4</v>
      </c>
      <c r="M158" s="1">
        <v>1</v>
      </c>
      <c r="N158" s="1" t="s">
        <v>6</v>
      </c>
      <c r="O158" s="1" t="s">
        <v>177</v>
      </c>
      <c r="P158" s="1" t="s">
        <v>879</v>
      </c>
      <c r="Q158" s="1" t="s">
        <v>1195</v>
      </c>
      <c r="R158" s="1" t="s">
        <v>934</v>
      </c>
      <c r="S158" s="1" t="s">
        <v>933</v>
      </c>
      <c r="T158" s="1" t="s">
        <v>1240</v>
      </c>
      <c r="U158" s="1" t="s">
        <v>1225</v>
      </c>
      <c r="V158" s="25">
        <v>4.7799149999999999E-2</v>
      </c>
      <c r="W158" s="25"/>
      <c r="X158" s="25" t="s">
        <v>58</v>
      </c>
      <c r="Y158" s="25">
        <v>4.7799149999999999E-2</v>
      </c>
      <c r="Z158" s="2" t="s">
        <v>1143</v>
      </c>
      <c r="AD158" s="127" t="s">
        <v>5</v>
      </c>
    </row>
    <row r="159" spans="1:31" x14ac:dyDescent="0.2">
      <c r="A159" s="1" t="s">
        <v>901</v>
      </c>
      <c r="B159" s="12">
        <v>2006</v>
      </c>
      <c r="C159" s="19" t="s">
        <v>1114</v>
      </c>
      <c r="D159" s="3" t="s">
        <v>1147</v>
      </c>
      <c r="E159" s="1" t="s">
        <v>568</v>
      </c>
      <c r="F159" s="1" t="s">
        <v>907</v>
      </c>
      <c r="G159" s="1">
        <v>48.163222222222203</v>
      </c>
      <c r="H159" s="1">
        <v>-123.128341666666</v>
      </c>
      <c r="I159" s="1" t="s">
        <v>959</v>
      </c>
      <c r="J159" s="12"/>
      <c r="K159" s="1" t="s">
        <v>4</v>
      </c>
      <c r="L159" s="1" t="s">
        <v>4</v>
      </c>
      <c r="M159" s="1">
        <v>1</v>
      </c>
      <c r="N159" s="1" t="s">
        <v>6</v>
      </c>
      <c r="O159" s="1" t="s">
        <v>177</v>
      </c>
      <c r="P159" s="1" t="s">
        <v>879</v>
      </c>
      <c r="Q159" s="1" t="s">
        <v>1195</v>
      </c>
      <c r="R159" s="1" t="s">
        <v>934</v>
      </c>
      <c r="S159" s="1" t="s">
        <v>933</v>
      </c>
      <c r="T159" s="1" t="s">
        <v>1240</v>
      </c>
      <c r="U159" s="1" t="s">
        <v>1225</v>
      </c>
      <c r="V159" s="25">
        <v>4.36333E-2</v>
      </c>
      <c r="W159" s="25"/>
      <c r="X159" s="25" t="s">
        <v>58</v>
      </c>
      <c r="Y159" s="25">
        <v>4.36333E-2</v>
      </c>
      <c r="Z159" s="2" t="s">
        <v>1143</v>
      </c>
      <c r="AD159" s="127" t="s">
        <v>5</v>
      </c>
    </row>
    <row r="160" spans="1:31" x14ac:dyDescent="0.2">
      <c r="A160" s="1" t="s">
        <v>901</v>
      </c>
      <c r="B160" s="12">
        <v>2006</v>
      </c>
      <c r="C160" s="19" t="s">
        <v>1114</v>
      </c>
      <c r="D160" s="3" t="s">
        <v>1147</v>
      </c>
      <c r="E160" s="1" t="s">
        <v>570</v>
      </c>
      <c r="F160" s="1" t="s">
        <v>913</v>
      </c>
      <c r="G160" s="1">
        <v>48.146666666666597</v>
      </c>
      <c r="H160" s="1">
        <v>-123.638888888888</v>
      </c>
      <c r="I160" s="1" t="s">
        <v>960</v>
      </c>
      <c r="J160" s="12"/>
      <c r="K160" s="1" t="s">
        <v>4</v>
      </c>
      <c r="L160" s="1" t="s">
        <v>4</v>
      </c>
      <c r="M160" s="1">
        <v>1</v>
      </c>
      <c r="N160" s="1" t="s">
        <v>6</v>
      </c>
      <c r="O160" s="1" t="s">
        <v>177</v>
      </c>
      <c r="P160" s="1" t="s">
        <v>879</v>
      </c>
      <c r="Q160" s="1" t="s">
        <v>1195</v>
      </c>
      <c r="R160" s="1" t="s">
        <v>934</v>
      </c>
      <c r="S160" s="1" t="s">
        <v>933</v>
      </c>
      <c r="T160" s="1" t="s">
        <v>1240</v>
      </c>
      <c r="U160" s="1" t="s">
        <v>1225</v>
      </c>
      <c r="V160" s="25">
        <v>4.6824150000000009E-2</v>
      </c>
      <c r="W160" s="25"/>
      <c r="X160" s="25" t="s">
        <v>58</v>
      </c>
      <c r="Y160" s="25">
        <v>4.6824150000000009E-2</v>
      </c>
      <c r="Z160" s="2" t="s">
        <v>1143</v>
      </c>
      <c r="AD160" s="127" t="s">
        <v>5</v>
      </c>
    </row>
    <row r="161" spans="1:31" x14ac:dyDescent="0.2">
      <c r="A161" s="1" t="s">
        <v>901</v>
      </c>
      <c r="B161" s="12">
        <v>2006</v>
      </c>
      <c r="C161" s="19" t="s">
        <v>1114</v>
      </c>
      <c r="D161" s="3" t="s">
        <v>1147</v>
      </c>
      <c r="E161" s="1" t="s">
        <v>570</v>
      </c>
      <c r="F161" s="1" t="s">
        <v>913</v>
      </c>
      <c r="G161" s="1">
        <v>48.146666666666597</v>
      </c>
      <c r="H161" s="1">
        <v>-123.638888888888</v>
      </c>
      <c r="I161" s="1" t="s">
        <v>961</v>
      </c>
      <c r="J161" s="12"/>
      <c r="K161" s="1" t="s">
        <v>4</v>
      </c>
      <c r="L161" s="1" t="s">
        <v>4</v>
      </c>
      <c r="M161" s="1">
        <v>1</v>
      </c>
      <c r="N161" s="1" t="s">
        <v>6</v>
      </c>
      <c r="O161" s="1" t="s">
        <v>177</v>
      </c>
      <c r="P161" s="1" t="s">
        <v>879</v>
      </c>
      <c r="Q161" s="1" t="s">
        <v>1195</v>
      </c>
      <c r="R161" s="1" t="s">
        <v>934</v>
      </c>
      <c r="S161" s="1" t="s">
        <v>933</v>
      </c>
      <c r="T161" s="1" t="s">
        <v>1240</v>
      </c>
      <c r="U161" s="1" t="s">
        <v>1225</v>
      </c>
      <c r="V161" s="25">
        <v>5.3802414999999999E-2</v>
      </c>
      <c r="W161" s="25"/>
      <c r="X161" s="25" t="s">
        <v>58</v>
      </c>
      <c r="Y161" s="25">
        <v>5.3802414999999999E-2</v>
      </c>
      <c r="Z161" s="2" t="s">
        <v>1143</v>
      </c>
      <c r="AD161" s="127" t="s">
        <v>5</v>
      </c>
    </row>
    <row r="162" spans="1:31" x14ac:dyDescent="0.2">
      <c r="A162" s="1" t="s">
        <v>901</v>
      </c>
      <c r="B162" s="12">
        <v>2006</v>
      </c>
      <c r="C162" s="19" t="s">
        <v>1114</v>
      </c>
      <c r="D162" s="3" t="s">
        <v>1147</v>
      </c>
      <c r="E162" s="1" t="s">
        <v>570</v>
      </c>
      <c r="F162" s="1" t="s">
        <v>913</v>
      </c>
      <c r="G162" s="1">
        <v>48.146666666666597</v>
      </c>
      <c r="H162" s="1">
        <v>-123.638888888888</v>
      </c>
      <c r="I162" s="1" t="s">
        <v>962</v>
      </c>
      <c r="J162" s="12"/>
      <c r="K162" s="1" t="s">
        <v>4</v>
      </c>
      <c r="L162" s="1" t="s">
        <v>4</v>
      </c>
      <c r="M162" s="1">
        <v>1</v>
      </c>
      <c r="N162" s="1" t="s">
        <v>6</v>
      </c>
      <c r="O162" s="1" t="s">
        <v>177</v>
      </c>
      <c r="P162" s="1" t="s">
        <v>879</v>
      </c>
      <c r="Q162" s="1" t="s">
        <v>1195</v>
      </c>
      <c r="R162" s="1" t="s">
        <v>934</v>
      </c>
      <c r="S162" s="1" t="s">
        <v>933</v>
      </c>
      <c r="T162" s="1" t="s">
        <v>1240</v>
      </c>
      <c r="U162" s="1" t="s">
        <v>1225</v>
      </c>
      <c r="V162" s="25">
        <v>5.3199340000000005E-2</v>
      </c>
      <c r="W162" s="25"/>
      <c r="X162" s="25" t="s">
        <v>58</v>
      </c>
      <c r="Y162" s="25">
        <v>5.3199340000000005E-2</v>
      </c>
      <c r="Z162" s="2" t="s">
        <v>1143</v>
      </c>
      <c r="AD162" s="127" t="s">
        <v>5</v>
      </c>
    </row>
    <row r="163" spans="1:31" x14ac:dyDescent="0.2">
      <c r="A163" s="1" t="s">
        <v>901</v>
      </c>
      <c r="B163" s="12">
        <v>2006</v>
      </c>
      <c r="C163" s="19" t="s">
        <v>1114</v>
      </c>
      <c r="D163" s="3" t="s">
        <v>1147</v>
      </c>
      <c r="E163" s="1" t="s">
        <v>570</v>
      </c>
      <c r="F163" s="1" t="s">
        <v>913</v>
      </c>
      <c r="G163" s="1">
        <v>48.146666666666597</v>
      </c>
      <c r="H163" s="1">
        <v>-123.638888888888</v>
      </c>
      <c r="I163" s="1" t="s">
        <v>963</v>
      </c>
      <c r="J163" s="12"/>
      <c r="K163" s="1" t="s">
        <v>4</v>
      </c>
      <c r="L163" s="1" t="s">
        <v>4</v>
      </c>
      <c r="M163" s="1">
        <v>1</v>
      </c>
      <c r="N163" s="1" t="s">
        <v>6</v>
      </c>
      <c r="O163" s="1" t="s">
        <v>177</v>
      </c>
      <c r="P163" s="1" t="s">
        <v>879</v>
      </c>
      <c r="Q163" s="1" t="s">
        <v>1195</v>
      </c>
      <c r="R163" s="1" t="s">
        <v>934</v>
      </c>
      <c r="S163" s="1" t="s">
        <v>933</v>
      </c>
      <c r="T163" s="1" t="s">
        <v>1240</v>
      </c>
      <c r="U163" s="1" t="s">
        <v>1225</v>
      </c>
      <c r="V163" s="25">
        <v>6.9612549999999995E-2</v>
      </c>
      <c r="W163" s="25"/>
      <c r="X163" s="25" t="s">
        <v>58</v>
      </c>
      <c r="Y163" s="25">
        <v>6.9612549999999995E-2</v>
      </c>
      <c r="Z163" s="2" t="s">
        <v>1143</v>
      </c>
      <c r="AD163" s="127" t="s">
        <v>5</v>
      </c>
    </row>
    <row r="164" spans="1:31" x14ac:dyDescent="0.2">
      <c r="A164" s="1" t="s">
        <v>901</v>
      </c>
      <c r="B164" s="12">
        <v>2006</v>
      </c>
      <c r="C164" s="19" t="s">
        <v>1114</v>
      </c>
      <c r="D164" s="3" t="s">
        <v>1147</v>
      </c>
      <c r="E164" s="1" t="s">
        <v>570</v>
      </c>
      <c r="F164" s="1" t="s">
        <v>913</v>
      </c>
      <c r="G164" s="1">
        <v>48.146666666666597</v>
      </c>
      <c r="H164" s="1">
        <v>-123.638888888888</v>
      </c>
      <c r="I164" s="1" t="s">
        <v>964</v>
      </c>
      <c r="J164" s="12"/>
      <c r="K164" s="1" t="s">
        <v>4</v>
      </c>
      <c r="L164" s="1" t="s">
        <v>4</v>
      </c>
      <c r="M164" s="1">
        <v>1</v>
      </c>
      <c r="N164" s="1" t="s">
        <v>6</v>
      </c>
      <c r="O164" s="1" t="s">
        <v>177</v>
      </c>
      <c r="P164" s="1" t="s">
        <v>879</v>
      </c>
      <c r="Q164" s="1" t="s">
        <v>1195</v>
      </c>
      <c r="R164" s="1" t="s">
        <v>934</v>
      </c>
      <c r="S164" s="1" t="s">
        <v>933</v>
      </c>
      <c r="T164" s="1" t="s">
        <v>1240</v>
      </c>
      <c r="U164" s="1" t="s">
        <v>1225</v>
      </c>
      <c r="V164" s="25">
        <v>7.4748850000000019E-2</v>
      </c>
      <c r="W164" s="25"/>
      <c r="X164" s="25" t="s">
        <v>58</v>
      </c>
      <c r="Y164" s="25">
        <v>7.4748850000000019E-2</v>
      </c>
      <c r="Z164" s="2" t="s">
        <v>1143</v>
      </c>
      <c r="AD164" s="127" t="s">
        <v>5</v>
      </c>
    </row>
    <row r="165" spans="1:31" x14ac:dyDescent="0.2">
      <c r="A165" s="1" t="s">
        <v>901</v>
      </c>
      <c r="B165" s="12">
        <v>2006</v>
      </c>
      <c r="C165" s="19" t="s">
        <v>1114</v>
      </c>
      <c r="D165" s="3" t="s">
        <v>1147</v>
      </c>
      <c r="E165" s="1" t="s">
        <v>570</v>
      </c>
      <c r="F165" s="1" t="s">
        <v>922</v>
      </c>
      <c r="G165" s="1">
        <v>48.147350000000003</v>
      </c>
      <c r="H165" s="1">
        <v>-123.57788333333301</v>
      </c>
      <c r="I165" s="1" t="s">
        <v>932</v>
      </c>
      <c r="J165" s="12"/>
      <c r="K165" s="1" t="s">
        <v>4</v>
      </c>
      <c r="L165" s="1" t="s">
        <v>4</v>
      </c>
      <c r="M165" s="1">
        <v>1</v>
      </c>
      <c r="N165" s="1" t="s">
        <v>6</v>
      </c>
      <c r="O165" s="1" t="s">
        <v>177</v>
      </c>
      <c r="P165" s="1" t="s">
        <v>924</v>
      </c>
      <c r="Q165" s="1" t="s">
        <v>187</v>
      </c>
      <c r="R165" s="1" t="s">
        <v>934</v>
      </c>
      <c r="S165" s="1" t="s">
        <v>933</v>
      </c>
      <c r="T165" s="1" t="s">
        <v>1240</v>
      </c>
      <c r="U165" s="1" t="s">
        <v>1225</v>
      </c>
      <c r="V165" s="25">
        <v>5.9357300000000009E-2</v>
      </c>
      <c r="W165" s="25"/>
      <c r="X165" s="25" t="s">
        <v>58</v>
      </c>
      <c r="Y165" s="25">
        <v>5.9357300000000009E-2</v>
      </c>
      <c r="Z165" s="2" t="s">
        <v>1143</v>
      </c>
      <c r="AD165" s="127" t="s">
        <v>5</v>
      </c>
    </row>
    <row r="166" spans="1:31" hidden="1" x14ac:dyDescent="0.2">
      <c r="A166" s="168" t="s">
        <v>757</v>
      </c>
      <c r="B166" s="175">
        <v>2003</v>
      </c>
      <c r="C166" s="173" t="s">
        <v>1248</v>
      </c>
      <c r="D166" s="174" t="s">
        <v>1144</v>
      </c>
      <c r="E166" s="177" t="s">
        <v>1136</v>
      </c>
      <c r="F166" s="1" t="s">
        <v>792</v>
      </c>
      <c r="G166" s="177">
        <v>48.549227999999999</v>
      </c>
      <c r="H166" s="177">
        <v>-122.561435</v>
      </c>
      <c r="I166" s="168" t="s">
        <v>792</v>
      </c>
      <c r="J166" s="12"/>
      <c r="K166" s="1" t="s">
        <v>4</v>
      </c>
      <c r="L166" s="1" t="s">
        <v>5</v>
      </c>
      <c r="M166" s="4" t="s">
        <v>1141</v>
      </c>
      <c r="N166" s="1" t="s">
        <v>6</v>
      </c>
      <c r="O166" s="168" t="s">
        <v>1235</v>
      </c>
      <c r="P166" s="1" t="s">
        <v>21</v>
      </c>
      <c r="Q166" s="168" t="s">
        <v>22</v>
      </c>
      <c r="R166" s="168" t="s">
        <v>189</v>
      </c>
      <c r="S166" s="1" t="s">
        <v>876</v>
      </c>
      <c r="T166" s="168" t="s">
        <v>1239</v>
      </c>
      <c r="U166" s="168" t="s">
        <v>1225</v>
      </c>
      <c r="V166" s="178">
        <v>2.6000000000000002E-2</v>
      </c>
      <c r="W166" s="178"/>
      <c r="X166" s="178" t="s">
        <v>58</v>
      </c>
      <c r="Y166" s="178">
        <v>2.6000000000000002E-2</v>
      </c>
      <c r="Z166" s="179" t="s">
        <v>1143</v>
      </c>
      <c r="AA166" s="19" t="s">
        <v>1207</v>
      </c>
      <c r="AB166" s="19" t="s">
        <v>1206</v>
      </c>
      <c r="AD166" s="183" t="s">
        <v>1530</v>
      </c>
      <c r="AE166" s="186" t="s">
        <v>1532</v>
      </c>
    </row>
    <row r="167" spans="1:31" hidden="1" x14ac:dyDescent="0.2">
      <c r="A167" s="168" t="s">
        <v>757</v>
      </c>
      <c r="B167" s="175">
        <v>2003</v>
      </c>
      <c r="C167" s="173" t="s">
        <v>1248</v>
      </c>
      <c r="D167" s="174" t="s">
        <v>1144</v>
      </c>
      <c r="E167" s="177" t="s">
        <v>759</v>
      </c>
      <c r="F167" s="1" t="s">
        <v>795</v>
      </c>
      <c r="G167" s="177">
        <v>48.418993</v>
      </c>
      <c r="H167" s="177">
        <v>-122.57386</v>
      </c>
      <c r="I167" s="168" t="s">
        <v>795</v>
      </c>
      <c r="J167" s="12"/>
      <c r="K167" s="1" t="s">
        <v>4</v>
      </c>
      <c r="L167" s="1" t="s">
        <v>5</v>
      </c>
      <c r="M167" s="4" t="s">
        <v>1141</v>
      </c>
      <c r="N167" s="1" t="s">
        <v>6</v>
      </c>
      <c r="O167" s="168" t="s">
        <v>1235</v>
      </c>
      <c r="P167" s="1" t="s">
        <v>21</v>
      </c>
      <c r="Q167" s="168" t="s">
        <v>22</v>
      </c>
      <c r="R167" s="168" t="s">
        <v>189</v>
      </c>
      <c r="S167" s="1" t="s">
        <v>876</v>
      </c>
      <c r="T167" s="168" t="s">
        <v>1239</v>
      </c>
      <c r="U167" s="168" t="s">
        <v>1225</v>
      </c>
      <c r="V167" s="178">
        <v>1.3000000000000001E-2</v>
      </c>
      <c r="W167" s="178"/>
      <c r="X167" s="178" t="s">
        <v>58</v>
      </c>
      <c r="Y167" s="178">
        <v>1.3000000000000001E-2</v>
      </c>
      <c r="Z167" s="179" t="s">
        <v>1143</v>
      </c>
      <c r="AA167" s="19" t="s">
        <v>1207</v>
      </c>
      <c r="AB167" s="19" t="s">
        <v>1206</v>
      </c>
      <c r="AD167" s="183" t="s">
        <v>1530</v>
      </c>
      <c r="AE167" s="186" t="s">
        <v>1532</v>
      </c>
    </row>
    <row r="168" spans="1:31" hidden="1" x14ac:dyDescent="0.2">
      <c r="A168" s="168" t="s">
        <v>757</v>
      </c>
      <c r="B168" s="175">
        <v>2003</v>
      </c>
      <c r="C168" s="173" t="s">
        <v>1248</v>
      </c>
      <c r="D168" s="174" t="s">
        <v>1144</v>
      </c>
      <c r="E168" s="177" t="s">
        <v>759</v>
      </c>
      <c r="F168" s="1" t="s">
        <v>796</v>
      </c>
      <c r="G168" s="177">
        <v>48.379159999999999</v>
      </c>
      <c r="H168" s="177">
        <v>-122.560338</v>
      </c>
      <c r="I168" s="168" t="s">
        <v>796</v>
      </c>
      <c r="J168" s="12"/>
      <c r="K168" s="1" t="s">
        <v>4</v>
      </c>
      <c r="L168" s="1" t="s">
        <v>5</v>
      </c>
      <c r="M168" s="4" t="s">
        <v>1141</v>
      </c>
      <c r="N168" s="1" t="s">
        <v>6</v>
      </c>
      <c r="O168" s="168" t="s">
        <v>1235</v>
      </c>
      <c r="P168" s="1" t="s">
        <v>21</v>
      </c>
      <c r="Q168" s="168" t="s">
        <v>22</v>
      </c>
      <c r="R168" s="168" t="s">
        <v>189</v>
      </c>
      <c r="S168" s="1" t="s">
        <v>876</v>
      </c>
      <c r="T168" s="168" t="s">
        <v>1239</v>
      </c>
      <c r="U168" s="168" t="s">
        <v>1225</v>
      </c>
      <c r="V168" s="178">
        <v>1.3000000000000001E-2</v>
      </c>
      <c r="W168" s="178"/>
      <c r="X168" s="178" t="s">
        <v>58</v>
      </c>
      <c r="Y168" s="178">
        <v>1.3000000000000001E-2</v>
      </c>
      <c r="Z168" s="179" t="s">
        <v>1143</v>
      </c>
      <c r="AA168" s="19" t="s">
        <v>1207</v>
      </c>
      <c r="AB168" s="19" t="s">
        <v>1206</v>
      </c>
      <c r="AD168" s="183" t="s">
        <v>1530</v>
      </c>
      <c r="AE168" s="186" t="s">
        <v>1532</v>
      </c>
    </row>
    <row r="169" spans="1:31" hidden="1" x14ac:dyDescent="0.2">
      <c r="A169" s="168" t="s">
        <v>757</v>
      </c>
      <c r="B169" s="175">
        <v>2003</v>
      </c>
      <c r="C169" s="173" t="s">
        <v>1248</v>
      </c>
      <c r="D169" s="174" t="s">
        <v>1144</v>
      </c>
      <c r="E169" s="177" t="s">
        <v>759</v>
      </c>
      <c r="F169" s="1" t="s">
        <v>797</v>
      </c>
      <c r="G169" s="177">
        <v>48.421539000000003</v>
      </c>
      <c r="H169" s="177">
        <v>-122.59509</v>
      </c>
      <c r="I169" s="168" t="s">
        <v>797</v>
      </c>
      <c r="J169" s="12"/>
      <c r="K169" s="1" t="s">
        <v>4</v>
      </c>
      <c r="L169" s="1" t="s">
        <v>5</v>
      </c>
      <c r="M169" s="4" t="s">
        <v>1141</v>
      </c>
      <c r="N169" s="1" t="s">
        <v>6</v>
      </c>
      <c r="O169" s="168" t="s">
        <v>1235</v>
      </c>
      <c r="P169" s="1" t="s">
        <v>21</v>
      </c>
      <c r="Q169" s="168" t="s">
        <v>22</v>
      </c>
      <c r="R169" s="168" t="s">
        <v>189</v>
      </c>
      <c r="S169" s="1" t="s">
        <v>876</v>
      </c>
      <c r="T169" s="168" t="s">
        <v>1239</v>
      </c>
      <c r="U169" s="168" t="s">
        <v>1225</v>
      </c>
      <c r="V169" s="178">
        <v>2.6000000000000002E-2</v>
      </c>
      <c r="W169" s="178"/>
      <c r="X169" s="178" t="s">
        <v>58</v>
      </c>
      <c r="Y169" s="178">
        <v>2.6000000000000002E-2</v>
      </c>
      <c r="Z169" s="179" t="s">
        <v>1143</v>
      </c>
      <c r="AA169" s="19" t="s">
        <v>1207</v>
      </c>
      <c r="AB169" s="19" t="s">
        <v>1206</v>
      </c>
      <c r="AD169" s="183" t="s">
        <v>1530</v>
      </c>
      <c r="AE169" s="186" t="s">
        <v>1532</v>
      </c>
    </row>
    <row r="170" spans="1:31" hidden="1" x14ac:dyDescent="0.2">
      <c r="A170" s="168" t="s">
        <v>757</v>
      </c>
      <c r="B170" s="175">
        <v>2003</v>
      </c>
      <c r="C170" s="173" t="s">
        <v>1248</v>
      </c>
      <c r="D170" s="174" t="s">
        <v>1144</v>
      </c>
      <c r="E170" s="177" t="s">
        <v>759</v>
      </c>
      <c r="F170" s="1" t="s">
        <v>798</v>
      </c>
      <c r="G170" s="177">
        <v>48.411285999999997</v>
      </c>
      <c r="H170" s="177">
        <v>-122.604645</v>
      </c>
      <c r="I170" s="168" t="s">
        <v>798</v>
      </c>
      <c r="J170" s="12"/>
      <c r="K170" s="1" t="s">
        <v>4</v>
      </c>
      <c r="L170" s="1" t="s">
        <v>5</v>
      </c>
      <c r="M170" s="4" t="s">
        <v>1141</v>
      </c>
      <c r="N170" s="1" t="s">
        <v>6</v>
      </c>
      <c r="O170" s="168" t="s">
        <v>1235</v>
      </c>
      <c r="P170" s="1" t="s">
        <v>21</v>
      </c>
      <c r="Q170" s="168" t="s">
        <v>22</v>
      </c>
      <c r="R170" s="168" t="s">
        <v>189</v>
      </c>
      <c r="S170" s="1" t="s">
        <v>876</v>
      </c>
      <c r="T170" s="168" t="s">
        <v>1239</v>
      </c>
      <c r="U170" s="168" t="s">
        <v>1225</v>
      </c>
      <c r="V170" s="178">
        <v>0.10400000000000001</v>
      </c>
      <c r="W170" s="178"/>
      <c r="X170" s="178" t="s">
        <v>58</v>
      </c>
      <c r="Y170" s="178">
        <v>0.10400000000000001</v>
      </c>
      <c r="Z170" s="179" t="s">
        <v>1143</v>
      </c>
      <c r="AA170" s="19" t="s">
        <v>1207</v>
      </c>
      <c r="AB170" s="19" t="s">
        <v>1206</v>
      </c>
      <c r="AD170" s="183" t="s">
        <v>1530</v>
      </c>
      <c r="AE170" s="186" t="s">
        <v>1532</v>
      </c>
    </row>
    <row r="171" spans="1:31" hidden="1" x14ac:dyDescent="0.2">
      <c r="A171" s="168" t="s">
        <v>757</v>
      </c>
      <c r="B171" s="175">
        <v>2003</v>
      </c>
      <c r="C171" s="173" t="s">
        <v>1248</v>
      </c>
      <c r="D171" s="174" t="s">
        <v>1144</v>
      </c>
      <c r="E171" s="177" t="s">
        <v>1136</v>
      </c>
      <c r="F171" s="1" t="s">
        <v>799</v>
      </c>
      <c r="G171" s="177">
        <v>48.280282</v>
      </c>
      <c r="H171" s="177">
        <v>-122.533907</v>
      </c>
      <c r="I171" s="168" t="s">
        <v>799</v>
      </c>
      <c r="J171" s="12"/>
      <c r="K171" s="1" t="s">
        <v>4</v>
      </c>
      <c r="L171" s="1" t="s">
        <v>5</v>
      </c>
      <c r="M171" s="4" t="s">
        <v>1141</v>
      </c>
      <c r="N171" s="1" t="s">
        <v>6</v>
      </c>
      <c r="O171" s="168" t="s">
        <v>1235</v>
      </c>
      <c r="P171" s="1" t="s">
        <v>21</v>
      </c>
      <c r="Q171" s="168" t="s">
        <v>22</v>
      </c>
      <c r="R171" s="168" t="s">
        <v>189</v>
      </c>
      <c r="S171" s="1" t="s">
        <v>876</v>
      </c>
      <c r="T171" s="168" t="s">
        <v>1239</v>
      </c>
      <c r="U171" s="168" t="s">
        <v>1225</v>
      </c>
      <c r="V171" s="178">
        <v>2.6000000000000002E-2</v>
      </c>
      <c r="W171" s="178"/>
      <c r="X171" s="178" t="s">
        <v>58</v>
      </c>
      <c r="Y171" s="178">
        <v>2.6000000000000002E-2</v>
      </c>
      <c r="Z171" s="179" t="s">
        <v>1143</v>
      </c>
      <c r="AA171" s="19" t="s">
        <v>1207</v>
      </c>
      <c r="AB171" s="19" t="s">
        <v>1206</v>
      </c>
      <c r="AD171" s="183" t="s">
        <v>1530</v>
      </c>
      <c r="AE171" s="186" t="s">
        <v>1532</v>
      </c>
    </row>
    <row r="172" spans="1:31" hidden="1" x14ac:dyDescent="0.2">
      <c r="A172" s="168" t="s">
        <v>757</v>
      </c>
      <c r="B172" s="175">
        <v>2003</v>
      </c>
      <c r="C172" s="173" t="s">
        <v>1248</v>
      </c>
      <c r="D172" s="174" t="s">
        <v>1144</v>
      </c>
      <c r="E172" s="177" t="s">
        <v>1136</v>
      </c>
      <c r="F172" s="1" t="s">
        <v>800</v>
      </c>
      <c r="G172" s="177">
        <v>48.274574000000001</v>
      </c>
      <c r="H172" s="177">
        <v>-122.56815400000001</v>
      </c>
      <c r="I172" s="168" t="s">
        <v>800</v>
      </c>
      <c r="J172" s="12"/>
      <c r="K172" s="1" t="s">
        <v>4</v>
      </c>
      <c r="L172" s="1" t="s">
        <v>5</v>
      </c>
      <c r="M172" s="4" t="s">
        <v>1141</v>
      </c>
      <c r="N172" s="1" t="s">
        <v>6</v>
      </c>
      <c r="O172" s="168" t="s">
        <v>1235</v>
      </c>
      <c r="P172" s="1" t="s">
        <v>21</v>
      </c>
      <c r="Q172" s="168" t="s">
        <v>22</v>
      </c>
      <c r="R172" s="168" t="s">
        <v>189</v>
      </c>
      <c r="S172" s="1" t="s">
        <v>876</v>
      </c>
      <c r="T172" s="168" t="s">
        <v>1239</v>
      </c>
      <c r="U172" s="168" t="s">
        <v>1225</v>
      </c>
      <c r="V172" s="178">
        <v>1.3000000000000001E-2</v>
      </c>
      <c r="W172" s="178"/>
      <c r="X172" s="178" t="s">
        <v>58</v>
      </c>
      <c r="Y172" s="178">
        <v>1.3000000000000001E-2</v>
      </c>
      <c r="Z172" s="179" t="s">
        <v>1143</v>
      </c>
      <c r="AA172" s="19" t="s">
        <v>1207</v>
      </c>
      <c r="AB172" s="19" t="s">
        <v>1206</v>
      </c>
      <c r="AD172" s="183" t="s">
        <v>1530</v>
      </c>
      <c r="AE172" s="186" t="s">
        <v>1532</v>
      </c>
    </row>
    <row r="173" spans="1:31" x14ac:dyDescent="0.2">
      <c r="A173" s="1" t="s">
        <v>901</v>
      </c>
      <c r="B173" s="12">
        <v>2006</v>
      </c>
      <c r="C173" s="19" t="s">
        <v>1114</v>
      </c>
      <c r="D173" s="3" t="s">
        <v>1147</v>
      </c>
      <c r="E173" s="1" t="s">
        <v>570</v>
      </c>
      <c r="F173" s="1" t="s">
        <v>922</v>
      </c>
      <c r="G173" s="1">
        <v>48.147350000000003</v>
      </c>
      <c r="H173" s="1">
        <v>-123.57788333333301</v>
      </c>
      <c r="I173" s="1" t="s">
        <v>935</v>
      </c>
      <c r="J173" s="12"/>
      <c r="K173" s="1" t="s">
        <v>4</v>
      </c>
      <c r="L173" s="1" t="s">
        <v>4</v>
      </c>
      <c r="M173" s="1">
        <v>1</v>
      </c>
      <c r="N173" s="1" t="s">
        <v>6</v>
      </c>
      <c r="O173" s="1" t="s">
        <v>177</v>
      </c>
      <c r="P173" s="1" t="s">
        <v>924</v>
      </c>
      <c r="Q173" s="1" t="s">
        <v>187</v>
      </c>
      <c r="R173" s="1" t="s">
        <v>934</v>
      </c>
      <c r="S173" s="1" t="s">
        <v>933</v>
      </c>
      <c r="T173" s="1" t="s">
        <v>1240</v>
      </c>
      <c r="U173" s="1" t="s">
        <v>1225</v>
      </c>
      <c r="V173" s="25">
        <v>6.7088700000000001E-2</v>
      </c>
      <c r="W173" s="25"/>
      <c r="X173" s="25" t="s">
        <v>58</v>
      </c>
      <c r="Y173" s="25">
        <v>6.7088700000000001E-2</v>
      </c>
      <c r="Z173" s="2" t="s">
        <v>1143</v>
      </c>
      <c r="AD173" s="127" t="s">
        <v>5</v>
      </c>
    </row>
    <row r="174" spans="1:31" hidden="1" x14ac:dyDescent="0.2">
      <c r="A174" s="168" t="s">
        <v>850</v>
      </c>
      <c r="B174" s="175">
        <v>1991</v>
      </c>
      <c r="C174" s="176" t="s">
        <v>1114</v>
      </c>
      <c r="D174" s="174" t="s">
        <v>1145</v>
      </c>
      <c r="E174" s="168" t="s">
        <v>1126</v>
      </c>
      <c r="F174" s="168" t="s">
        <v>851</v>
      </c>
      <c r="G174" s="168">
        <v>47.663646</v>
      </c>
      <c r="H174" s="168">
        <v>-122.43258400000001</v>
      </c>
      <c r="I174" s="168" t="s">
        <v>866</v>
      </c>
      <c r="J174" s="175"/>
      <c r="K174" s="168" t="s">
        <v>4</v>
      </c>
      <c r="L174" s="168" t="s">
        <v>5</v>
      </c>
      <c r="M174" s="168">
        <v>3</v>
      </c>
      <c r="N174" s="168" t="s">
        <v>6</v>
      </c>
      <c r="O174" s="168" t="s">
        <v>1235</v>
      </c>
      <c r="P174" s="168" t="s">
        <v>21</v>
      </c>
      <c r="Q174" s="168" t="s">
        <v>22</v>
      </c>
      <c r="R174" s="168" t="s">
        <v>189</v>
      </c>
      <c r="S174" s="177" t="s">
        <v>876</v>
      </c>
      <c r="T174" s="177" t="s">
        <v>1239</v>
      </c>
      <c r="U174" s="168" t="s">
        <v>1225</v>
      </c>
      <c r="V174" s="178">
        <v>0.379</v>
      </c>
      <c r="W174" s="178"/>
      <c r="X174" s="178" t="s">
        <v>58</v>
      </c>
      <c r="Y174" s="178">
        <v>0.379</v>
      </c>
      <c r="Z174" s="179" t="s">
        <v>1143</v>
      </c>
      <c r="AA174" s="176"/>
      <c r="AB174" s="176"/>
      <c r="AC174" s="176"/>
      <c r="AD174" s="183" t="s">
        <v>1530</v>
      </c>
      <c r="AE174" s="186" t="s">
        <v>1533</v>
      </c>
    </row>
    <row r="175" spans="1:31" x14ac:dyDescent="0.2">
      <c r="A175" s="1" t="s">
        <v>901</v>
      </c>
      <c r="B175" s="12">
        <v>2006</v>
      </c>
      <c r="C175" s="19" t="s">
        <v>1114</v>
      </c>
      <c r="D175" s="3" t="s">
        <v>1147</v>
      </c>
      <c r="E175" s="1" t="s">
        <v>570</v>
      </c>
      <c r="F175" s="1" t="s">
        <v>922</v>
      </c>
      <c r="G175" s="1">
        <v>48.147350000000003</v>
      </c>
      <c r="H175" s="1">
        <v>-123.57788333333301</v>
      </c>
      <c r="I175" s="1" t="s">
        <v>936</v>
      </c>
      <c r="J175" s="12"/>
      <c r="K175" s="1" t="s">
        <v>4</v>
      </c>
      <c r="L175" s="1" t="s">
        <v>4</v>
      </c>
      <c r="M175" s="1">
        <v>1</v>
      </c>
      <c r="N175" s="1" t="s">
        <v>6</v>
      </c>
      <c r="O175" s="1" t="s">
        <v>177</v>
      </c>
      <c r="P175" s="1" t="s">
        <v>924</v>
      </c>
      <c r="Q175" s="1" t="s">
        <v>187</v>
      </c>
      <c r="R175" s="1" t="s">
        <v>934</v>
      </c>
      <c r="S175" s="1" t="s">
        <v>933</v>
      </c>
      <c r="T175" s="1" t="s">
        <v>1240</v>
      </c>
      <c r="U175" s="1" t="s">
        <v>1225</v>
      </c>
      <c r="V175" s="25">
        <v>5.470959999999999E-2</v>
      </c>
      <c r="W175" s="25"/>
      <c r="X175" s="25" t="s">
        <v>58</v>
      </c>
      <c r="Y175" s="25">
        <v>5.470959999999999E-2</v>
      </c>
      <c r="Z175" s="2" t="s">
        <v>1143</v>
      </c>
      <c r="AD175" s="127" t="s">
        <v>5</v>
      </c>
    </row>
    <row r="176" spans="1:31" x14ac:dyDescent="0.2">
      <c r="A176" s="1" t="s">
        <v>901</v>
      </c>
      <c r="B176" s="12">
        <v>2006</v>
      </c>
      <c r="C176" s="19" t="s">
        <v>1114</v>
      </c>
      <c r="D176" s="3" t="s">
        <v>1147</v>
      </c>
      <c r="E176" s="1" t="s">
        <v>570</v>
      </c>
      <c r="F176" s="1" t="s">
        <v>922</v>
      </c>
      <c r="G176" s="1">
        <v>48.147350000000003</v>
      </c>
      <c r="H176" s="1">
        <v>-123.57788333333301</v>
      </c>
      <c r="I176" s="1" t="s">
        <v>937</v>
      </c>
      <c r="J176" s="12"/>
      <c r="K176" s="1" t="s">
        <v>4</v>
      </c>
      <c r="L176" s="1" t="s">
        <v>4</v>
      </c>
      <c r="M176" s="1">
        <v>1</v>
      </c>
      <c r="N176" s="1" t="s">
        <v>6</v>
      </c>
      <c r="O176" s="1" t="s">
        <v>177</v>
      </c>
      <c r="P176" s="1" t="s">
        <v>924</v>
      </c>
      <c r="Q176" s="1" t="s">
        <v>187</v>
      </c>
      <c r="R176" s="1" t="s">
        <v>934</v>
      </c>
      <c r="S176" s="1" t="s">
        <v>933</v>
      </c>
      <c r="T176" s="1" t="s">
        <v>1240</v>
      </c>
      <c r="U176" s="1" t="s">
        <v>1225</v>
      </c>
      <c r="V176" s="25">
        <v>6.0314450000000006E-2</v>
      </c>
      <c r="W176" s="25"/>
      <c r="X176" s="25" t="s">
        <v>58</v>
      </c>
      <c r="Y176" s="25">
        <v>6.0314450000000006E-2</v>
      </c>
      <c r="Z176" s="2" t="s">
        <v>1143</v>
      </c>
      <c r="AD176" s="127" t="s">
        <v>5</v>
      </c>
    </row>
    <row r="177" spans="1:30" x14ac:dyDescent="0.2">
      <c r="A177" s="1" t="s">
        <v>901</v>
      </c>
      <c r="B177" s="12">
        <v>2006</v>
      </c>
      <c r="C177" s="19" t="s">
        <v>1114</v>
      </c>
      <c r="D177" s="3" t="s">
        <v>1147</v>
      </c>
      <c r="E177" s="1" t="s">
        <v>570</v>
      </c>
      <c r="F177" s="1" t="s">
        <v>922</v>
      </c>
      <c r="G177" s="1">
        <v>48.147350000000003</v>
      </c>
      <c r="H177" s="1">
        <v>-123.57788333333301</v>
      </c>
      <c r="I177" s="1" t="s">
        <v>938</v>
      </c>
      <c r="J177" s="12"/>
      <c r="K177" s="1" t="s">
        <v>4</v>
      </c>
      <c r="L177" s="1" t="s">
        <v>4</v>
      </c>
      <c r="M177" s="1">
        <v>1</v>
      </c>
      <c r="N177" s="1" t="s">
        <v>6</v>
      </c>
      <c r="O177" s="1" t="s">
        <v>177</v>
      </c>
      <c r="P177" s="1" t="s">
        <v>924</v>
      </c>
      <c r="Q177" s="1" t="s">
        <v>187</v>
      </c>
      <c r="R177" s="1" t="s">
        <v>934</v>
      </c>
      <c r="S177" s="1" t="s">
        <v>933</v>
      </c>
      <c r="T177" s="1" t="s">
        <v>1240</v>
      </c>
      <c r="U177" s="1" t="s">
        <v>1225</v>
      </c>
      <c r="V177" s="25">
        <v>9.8937400000000023E-2</v>
      </c>
      <c r="W177" s="25"/>
      <c r="X177" s="25" t="s">
        <v>58</v>
      </c>
      <c r="Y177" s="25">
        <v>9.8937400000000023E-2</v>
      </c>
      <c r="Z177" s="2" t="s">
        <v>1143</v>
      </c>
      <c r="AD177" s="127" t="s">
        <v>5</v>
      </c>
    </row>
    <row r="178" spans="1:30" x14ac:dyDescent="0.2">
      <c r="A178" s="1" t="s">
        <v>850</v>
      </c>
      <c r="B178" s="58">
        <v>1991</v>
      </c>
      <c r="C178" s="19" t="s">
        <v>1114</v>
      </c>
      <c r="D178" s="3" t="s">
        <v>1145</v>
      </c>
      <c r="E178" s="1" t="s">
        <v>568</v>
      </c>
      <c r="F178" s="1" t="s">
        <v>854</v>
      </c>
      <c r="G178" s="5">
        <v>48.167380000000001</v>
      </c>
      <c r="H178" s="5">
        <v>-123.132221</v>
      </c>
      <c r="I178" s="1" t="s">
        <v>867</v>
      </c>
      <c r="J178" s="12"/>
      <c r="K178" s="1" t="s">
        <v>4</v>
      </c>
      <c r="L178" s="1" t="s">
        <v>5</v>
      </c>
      <c r="M178" s="1">
        <v>3</v>
      </c>
      <c r="N178" s="1" t="s">
        <v>6</v>
      </c>
      <c r="O178" s="1" t="s">
        <v>1235</v>
      </c>
      <c r="P178" s="1" t="s">
        <v>21</v>
      </c>
      <c r="Q178" s="1" t="s">
        <v>22</v>
      </c>
      <c r="R178" s="1" t="s">
        <v>189</v>
      </c>
      <c r="S178" s="5" t="s">
        <v>876</v>
      </c>
      <c r="T178" s="5" t="s">
        <v>1239</v>
      </c>
      <c r="U178" s="1" t="s">
        <v>1225</v>
      </c>
      <c r="V178" s="25">
        <v>0.33200000000000002</v>
      </c>
      <c r="W178" s="25"/>
      <c r="X178" s="25" t="s">
        <v>58</v>
      </c>
      <c r="Y178" s="25">
        <v>0.33200000000000002</v>
      </c>
      <c r="Z178" s="2" t="s">
        <v>1143</v>
      </c>
      <c r="AD178" s="127" t="s">
        <v>5</v>
      </c>
    </row>
    <row r="179" spans="1:30" x14ac:dyDescent="0.2">
      <c r="A179" s="1" t="s">
        <v>901</v>
      </c>
      <c r="B179" s="12">
        <v>2006</v>
      </c>
      <c r="C179" s="19" t="s">
        <v>1114</v>
      </c>
      <c r="D179" s="3" t="s">
        <v>1147</v>
      </c>
      <c r="E179" s="1" t="s">
        <v>568</v>
      </c>
      <c r="F179" s="1" t="s">
        <v>902</v>
      </c>
      <c r="G179" s="1">
        <v>48.160133333333299</v>
      </c>
      <c r="H179" s="1">
        <v>-123.12012499999901</v>
      </c>
      <c r="I179" s="1" t="s">
        <v>576</v>
      </c>
      <c r="J179" s="12"/>
      <c r="K179" s="1" t="s">
        <v>4</v>
      </c>
      <c r="L179" s="1" t="s">
        <v>4</v>
      </c>
      <c r="M179" s="1">
        <v>1</v>
      </c>
      <c r="N179" s="1" t="s">
        <v>6</v>
      </c>
      <c r="O179" s="1" t="s">
        <v>1235</v>
      </c>
      <c r="P179" s="1" t="s">
        <v>21</v>
      </c>
      <c r="Q179" s="1" t="s">
        <v>22</v>
      </c>
      <c r="R179" s="1" t="s">
        <v>189</v>
      </c>
      <c r="S179" s="1" t="s">
        <v>219</v>
      </c>
      <c r="T179" s="1" t="s">
        <v>1239</v>
      </c>
      <c r="U179" s="1" t="s">
        <v>1225</v>
      </c>
      <c r="V179" s="12">
        <v>4.9500000000000002E-2</v>
      </c>
      <c r="W179" s="12"/>
      <c r="X179" s="12" t="s">
        <v>58</v>
      </c>
      <c r="Y179" s="12">
        <v>4.9500000000000002E-2</v>
      </c>
      <c r="Z179" s="2" t="s">
        <v>1143</v>
      </c>
      <c r="AD179" s="127" t="s">
        <v>5</v>
      </c>
    </row>
    <row r="180" spans="1:30" x14ac:dyDescent="0.2">
      <c r="A180" s="1" t="s">
        <v>901</v>
      </c>
      <c r="B180" s="12">
        <v>2006</v>
      </c>
      <c r="C180" s="19" t="s">
        <v>1114</v>
      </c>
      <c r="D180" s="3" t="s">
        <v>1147</v>
      </c>
      <c r="E180" s="1" t="s">
        <v>568</v>
      </c>
      <c r="F180" s="1" t="s">
        <v>904</v>
      </c>
      <c r="G180" s="1">
        <v>48.159466666666603</v>
      </c>
      <c r="H180" s="1">
        <v>-123.121741666666</v>
      </c>
      <c r="I180" s="1" t="s">
        <v>578</v>
      </c>
      <c r="J180" s="12"/>
      <c r="K180" s="1" t="s">
        <v>4</v>
      </c>
      <c r="L180" s="1" t="s">
        <v>4</v>
      </c>
      <c r="M180" s="1">
        <v>1</v>
      </c>
      <c r="N180" s="1" t="s">
        <v>6</v>
      </c>
      <c r="O180" s="1" t="s">
        <v>1235</v>
      </c>
      <c r="P180" s="1" t="s">
        <v>21</v>
      </c>
      <c r="Q180" s="1" t="s">
        <v>22</v>
      </c>
      <c r="R180" s="1" t="s">
        <v>189</v>
      </c>
      <c r="S180" s="1" t="s">
        <v>219</v>
      </c>
      <c r="T180" s="1" t="s">
        <v>1239</v>
      </c>
      <c r="U180" s="1" t="s">
        <v>1225</v>
      </c>
      <c r="V180" s="12">
        <v>4.4499999999999998E-2</v>
      </c>
      <c r="W180" s="12"/>
      <c r="X180" s="12" t="s">
        <v>58</v>
      </c>
      <c r="Y180" s="12">
        <v>4.4499999999999998E-2</v>
      </c>
      <c r="Z180" s="2" t="s">
        <v>1143</v>
      </c>
      <c r="AD180" s="127" t="s">
        <v>5</v>
      </c>
    </row>
    <row r="181" spans="1:30" x14ac:dyDescent="0.2">
      <c r="A181" s="1" t="s">
        <v>901</v>
      </c>
      <c r="B181" s="12">
        <v>2006</v>
      </c>
      <c r="C181" s="19" t="s">
        <v>1114</v>
      </c>
      <c r="D181" s="3" t="s">
        <v>1147</v>
      </c>
      <c r="E181" s="1" t="s">
        <v>568</v>
      </c>
      <c r="F181" s="1" t="s">
        <v>904</v>
      </c>
      <c r="G181" s="1">
        <v>48.159466666666603</v>
      </c>
      <c r="H181" s="1">
        <v>-123.121741666666</v>
      </c>
      <c r="I181" s="1" t="s">
        <v>580</v>
      </c>
      <c r="J181" s="12"/>
      <c r="K181" s="1" t="s">
        <v>4</v>
      </c>
      <c r="L181" s="1" t="s">
        <v>4</v>
      </c>
      <c r="M181" s="1">
        <v>1</v>
      </c>
      <c r="N181" s="1" t="s">
        <v>6</v>
      </c>
      <c r="O181" s="1" t="s">
        <v>1235</v>
      </c>
      <c r="P181" s="1" t="s">
        <v>21</v>
      </c>
      <c r="Q181" s="1" t="s">
        <v>22</v>
      </c>
      <c r="R181" s="1" t="s">
        <v>189</v>
      </c>
      <c r="S181" s="1" t="s">
        <v>219</v>
      </c>
      <c r="T181" s="1" t="s">
        <v>1239</v>
      </c>
      <c r="U181" s="1" t="s">
        <v>1225</v>
      </c>
      <c r="V181" s="12">
        <v>4.9799999999999997E-2</v>
      </c>
      <c r="W181" s="12"/>
      <c r="X181" s="12" t="s">
        <v>58</v>
      </c>
      <c r="Y181" s="12">
        <v>4.9799999999999997E-2</v>
      </c>
      <c r="Z181" s="2" t="s">
        <v>1143</v>
      </c>
      <c r="AD181" s="127" t="s">
        <v>5</v>
      </c>
    </row>
    <row r="182" spans="1:30" x14ac:dyDescent="0.2">
      <c r="A182" s="1" t="s">
        <v>901</v>
      </c>
      <c r="B182" s="12">
        <v>2006</v>
      </c>
      <c r="C182" s="19" t="s">
        <v>1114</v>
      </c>
      <c r="D182" s="3" t="s">
        <v>1147</v>
      </c>
      <c r="E182" s="1" t="s">
        <v>568</v>
      </c>
      <c r="F182" s="1" t="s">
        <v>907</v>
      </c>
      <c r="G182" s="1">
        <v>48.163222222222203</v>
      </c>
      <c r="H182" s="1">
        <v>-123.128341666666</v>
      </c>
      <c r="I182" s="1" t="s">
        <v>582</v>
      </c>
      <c r="J182" s="12"/>
      <c r="K182" s="1" t="s">
        <v>4</v>
      </c>
      <c r="L182" s="1" t="s">
        <v>4</v>
      </c>
      <c r="M182" s="1">
        <v>1</v>
      </c>
      <c r="N182" s="1" t="s">
        <v>6</v>
      </c>
      <c r="O182" s="1" t="s">
        <v>1235</v>
      </c>
      <c r="P182" s="1" t="s">
        <v>21</v>
      </c>
      <c r="Q182" s="1" t="s">
        <v>22</v>
      </c>
      <c r="R182" s="1" t="s">
        <v>189</v>
      </c>
      <c r="S182" s="1" t="s">
        <v>219</v>
      </c>
      <c r="T182" s="1" t="s">
        <v>1239</v>
      </c>
      <c r="U182" s="1" t="s">
        <v>1225</v>
      </c>
      <c r="V182" s="12">
        <v>4.5600000000000002E-2</v>
      </c>
      <c r="W182" s="12"/>
      <c r="X182" s="12" t="s">
        <v>58</v>
      </c>
      <c r="Y182" s="12">
        <v>4.5600000000000002E-2</v>
      </c>
      <c r="Z182" s="2" t="s">
        <v>1143</v>
      </c>
      <c r="AD182" s="127" t="s">
        <v>5</v>
      </c>
    </row>
    <row r="183" spans="1:30" x14ac:dyDescent="0.2">
      <c r="A183" s="1" t="s">
        <v>901</v>
      </c>
      <c r="B183" s="12">
        <v>2006</v>
      </c>
      <c r="C183" s="19" t="s">
        <v>1114</v>
      </c>
      <c r="D183" s="3" t="s">
        <v>1147</v>
      </c>
      <c r="E183" s="1" t="s">
        <v>568</v>
      </c>
      <c r="F183" s="1" t="s">
        <v>909</v>
      </c>
      <c r="G183" s="1">
        <v>48.159930555555498</v>
      </c>
      <c r="H183" s="1">
        <v>-123.11885277777699</v>
      </c>
      <c r="I183" s="1" t="s">
        <v>584</v>
      </c>
      <c r="J183" s="12"/>
      <c r="K183" s="1" t="s">
        <v>4</v>
      </c>
      <c r="L183" s="1" t="s">
        <v>4</v>
      </c>
      <c r="M183" s="1">
        <v>1</v>
      </c>
      <c r="N183" s="1" t="s">
        <v>6</v>
      </c>
      <c r="O183" s="1" t="s">
        <v>1235</v>
      </c>
      <c r="P183" s="1" t="s">
        <v>21</v>
      </c>
      <c r="Q183" s="1" t="s">
        <v>22</v>
      </c>
      <c r="R183" s="1" t="s">
        <v>189</v>
      </c>
      <c r="S183" s="1" t="s">
        <v>219</v>
      </c>
      <c r="T183" s="1" t="s">
        <v>1239</v>
      </c>
      <c r="U183" s="1" t="s">
        <v>1225</v>
      </c>
      <c r="V183" s="12">
        <v>6.5000000000000002E-2</v>
      </c>
      <c r="W183" s="12"/>
      <c r="X183" s="12" t="s">
        <v>58</v>
      </c>
      <c r="Y183" s="12">
        <v>6.5000000000000002E-2</v>
      </c>
      <c r="Z183" s="2" t="s">
        <v>1143</v>
      </c>
      <c r="AD183" s="127" t="s">
        <v>5</v>
      </c>
    </row>
    <row r="184" spans="1:30" x14ac:dyDescent="0.2">
      <c r="A184" s="1" t="s">
        <v>901</v>
      </c>
      <c r="B184" s="12">
        <v>2006</v>
      </c>
      <c r="C184" s="19" t="s">
        <v>1114</v>
      </c>
      <c r="D184" s="3" t="s">
        <v>1147</v>
      </c>
      <c r="E184" s="1" t="s">
        <v>568</v>
      </c>
      <c r="F184" s="1" t="s">
        <v>909</v>
      </c>
      <c r="G184" s="1">
        <v>48.159930555555498</v>
      </c>
      <c r="H184" s="1">
        <v>-123.11885277777699</v>
      </c>
      <c r="I184" s="1" t="s">
        <v>586</v>
      </c>
      <c r="J184" s="12"/>
      <c r="K184" s="1" t="s">
        <v>4</v>
      </c>
      <c r="L184" s="1" t="s">
        <v>4</v>
      </c>
      <c r="M184" s="1">
        <v>1</v>
      </c>
      <c r="N184" s="1" t="s">
        <v>6</v>
      </c>
      <c r="O184" s="1" t="s">
        <v>1235</v>
      </c>
      <c r="P184" s="1" t="s">
        <v>21</v>
      </c>
      <c r="Q184" s="1" t="s">
        <v>22</v>
      </c>
      <c r="R184" s="1" t="s">
        <v>189</v>
      </c>
      <c r="S184" s="1" t="s">
        <v>219</v>
      </c>
      <c r="T184" s="1" t="s">
        <v>1239</v>
      </c>
      <c r="U184" s="1" t="s">
        <v>1225</v>
      </c>
      <c r="V184" s="12">
        <v>6.7000000000000004E-2</v>
      </c>
      <c r="W184" s="12"/>
      <c r="X184" s="12" t="s">
        <v>58</v>
      </c>
      <c r="Y184" s="12">
        <v>6.7000000000000004E-2</v>
      </c>
      <c r="Z184" s="2" t="s">
        <v>1143</v>
      </c>
      <c r="AD184" s="127" t="s">
        <v>5</v>
      </c>
    </row>
    <row r="185" spans="1:30" x14ac:dyDescent="0.2">
      <c r="A185" s="1" t="s">
        <v>901</v>
      </c>
      <c r="B185" s="12">
        <v>2006</v>
      </c>
      <c r="C185" s="19" t="s">
        <v>1114</v>
      </c>
      <c r="D185" s="3" t="s">
        <v>1147</v>
      </c>
      <c r="E185" s="1" t="s">
        <v>568</v>
      </c>
      <c r="F185" s="1" t="s">
        <v>909</v>
      </c>
      <c r="G185" s="1">
        <v>48.159930555555498</v>
      </c>
      <c r="H185" s="1">
        <v>-123.11885277777699</v>
      </c>
      <c r="I185" s="1" t="s">
        <v>588</v>
      </c>
      <c r="J185" s="12"/>
      <c r="K185" s="1" t="s">
        <v>4</v>
      </c>
      <c r="L185" s="1" t="s">
        <v>4</v>
      </c>
      <c r="M185" s="1">
        <v>1</v>
      </c>
      <c r="N185" s="1" t="s">
        <v>6</v>
      </c>
      <c r="O185" s="1" t="s">
        <v>1235</v>
      </c>
      <c r="P185" s="1" t="s">
        <v>21</v>
      </c>
      <c r="Q185" s="1" t="s">
        <v>22</v>
      </c>
      <c r="R185" s="1" t="s">
        <v>189</v>
      </c>
      <c r="S185" s="1" t="s">
        <v>219</v>
      </c>
      <c r="T185" s="1" t="s">
        <v>1239</v>
      </c>
      <c r="U185" s="1" t="s">
        <v>1225</v>
      </c>
      <c r="V185" s="12">
        <v>7.2099999999999997E-2</v>
      </c>
      <c r="W185" s="12"/>
      <c r="X185" s="12" t="s">
        <v>58</v>
      </c>
      <c r="Y185" s="12">
        <v>7.2099999999999997E-2</v>
      </c>
      <c r="Z185" s="2" t="s">
        <v>1143</v>
      </c>
      <c r="AD185" s="127" t="s">
        <v>5</v>
      </c>
    </row>
    <row r="186" spans="1:30" x14ac:dyDescent="0.2">
      <c r="A186" s="1" t="s">
        <v>901</v>
      </c>
      <c r="B186" s="12">
        <v>2006</v>
      </c>
      <c r="C186" s="19" t="s">
        <v>1114</v>
      </c>
      <c r="D186" s="3" t="s">
        <v>1147</v>
      </c>
      <c r="E186" s="1" t="s">
        <v>570</v>
      </c>
      <c r="F186" s="1" t="s">
        <v>913</v>
      </c>
      <c r="G186" s="1">
        <v>48.146666666666597</v>
      </c>
      <c r="H186" s="1">
        <v>-123.638888888888</v>
      </c>
      <c r="I186" s="1" t="s">
        <v>590</v>
      </c>
      <c r="J186" s="12"/>
      <c r="K186" s="1" t="s">
        <v>4</v>
      </c>
      <c r="L186" s="1" t="s">
        <v>4</v>
      </c>
      <c r="M186" s="1">
        <v>1</v>
      </c>
      <c r="N186" s="1" t="s">
        <v>6</v>
      </c>
      <c r="O186" s="1" t="s">
        <v>1235</v>
      </c>
      <c r="P186" s="1" t="s">
        <v>21</v>
      </c>
      <c r="Q186" s="1" t="s">
        <v>22</v>
      </c>
      <c r="R186" s="1" t="s">
        <v>189</v>
      </c>
      <c r="S186" s="1" t="s">
        <v>219</v>
      </c>
      <c r="T186" s="1" t="s">
        <v>1239</v>
      </c>
      <c r="U186" s="1" t="s">
        <v>1225</v>
      </c>
      <c r="V186" s="12">
        <v>5.0999999999999997E-2</v>
      </c>
      <c r="W186" s="12"/>
      <c r="X186" s="12" t="s">
        <v>58</v>
      </c>
      <c r="Y186" s="12">
        <v>5.0999999999999997E-2</v>
      </c>
      <c r="Z186" s="2" t="s">
        <v>1143</v>
      </c>
      <c r="AD186" s="127" t="s">
        <v>5</v>
      </c>
    </row>
    <row r="187" spans="1:30" x14ac:dyDescent="0.2">
      <c r="A187" s="1" t="s">
        <v>901</v>
      </c>
      <c r="B187" s="12">
        <v>2006</v>
      </c>
      <c r="C187" s="19" t="s">
        <v>1114</v>
      </c>
      <c r="D187" s="3" t="s">
        <v>1147</v>
      </c>
      <c r="E187" s="1" t="s">
        <v>570</v>
      </c>
      <c r="F187" s="1" t="s">
        <v>913</v>
      </c>
      <c r="G187" s="1">
        <v>48.146666666666597</v>
      </c>
      <c r="H187" s="1">
        <v>-123.638888888888</v>
      </c>
      <c r="I187" s="1" t="s">
        <v>592</v>
      </c>
      <c r="J187" s="12"/>
      <c r="K187" s="1" t="s">
        <v>4</v>
      </c>
      <c r="L187" s="1" t="s">
        <v>4</v>
      </c>
      <c r="M187" s="1">
        <v>1</v>
      </c>
      <c r="N187" s="1" t="s">
        <v>6</v>
      </c>
      <c r="O187" s="1" t="s">
        <v>1235</v>
      </c>
      <c r="P187" s="1" t="s">
        <v>21</v>
      </c>
      <c r="Q187" s="1" t="s">
        <v>22</v>
      </c>
      <c r="R187" s="1" t="s">
        <v>189</v>
      </c>
      <c r="S187" s="1" t="s">
        <v>219</v>
      </c>
      <c r="T187" s="1" t="s">
        <v>1239</v>
      </c>
      <c r="U187" s="1" t="s">
        <v>1225</v>
      </c>
      <c r="V187" s="12">
        <v>2.9000000000000001E-2</v>
      </c>
      <c r="W187" s="12"/>
      <c r="X187" s="12" t="s">
        <v>58</v>
      </c>
      <c r="Y187" s="12">
        <v>2.9000000000000001E-2</v>
      </c>
      <c r="Z187" s="2" t="s">
        <v>1143</v>
      </c>
      <c r="AD187" s="127" t="s">
        <v>5</v>
      </c>
    </row>
    <row r="188" spans="1:30" x14ac:dyDescent="0.2">
      <c r="A188" s="1" t="s">
        <v>901</v>
      </c>
      <c r="B188" s="12">
        <v>2006</v>
      </c>
      <c r="C188" s="19" t="s">
        <v>1114</v>
      </c>
      <c r="D188" s="3" t="s">
        <v>1147</v>
      </c>
      <c r="E188" s="1" t="s">
        <v>570</v>
      </c>
      <c r="F188" s="1" t="s">
        <v>913</v>
      </c>
      <c r="G188" s="1">
        <v>48.146666666666597</v>
      </c>
      <c r="H188" s="1">
        <v>-123.638888888888</v>
      </c>
      <c r="I188" s="1" t="s">
        <v>594</v>
      </c>
      <c r="J188" s="12"/>
      <c r="K188" s="1" t="s">
        <v>4</v>
      </c>
      <c r="L188" s="1" t="s">
        <v>4</v>
      </c>
      <c r="M188" s="1">
        <v>1</v>
      </c>
      <c r="N188" s="1" t="s">
        <v>6</v>
      </c>
      <c r="O188" s="1" t="s">
        <v>1235</v>
      </c>
      <c r="P188" s="1" t="s">
        <v>21</v>
      </c>
      <c r="Q188" s="1" t="s">
        <v>22</v>
      </c>
      <c r="R188" s="1" t="s">
        <v>189</v>
      </c>
      <c r="S188" s="1" t="s">
        <v>219</v>
      </c>
      <c r="T188" s="1" t="s">
        <v>1239</v>
      </c>
      <c r="U188" s="1" t="s">
        <v>1225</v>
      </c>
      <c r="V188" s="12">
        <v>4.3700000000000003E-2</v>
      </c>
      <c r="W188" s="12"/>
      <c r="X188" s="12" t="s">
        <v>58</v>
      </c>
      <c r="Y188" s="12">
        <v>4.3700000000000003E-2</v>
      </c>
      <c r="Z188" s="2" t="s">
        <v>1143</v>
      </c>
      <c r="AD188" s="127" t="s">
        <v>5</v>
      </c>
    </row>
    <row r="189" spans="1:30" x14ac:dyDescent="0.2">
      <c r="A189" s="1" t="s">
        <v>901</v>
      </c>
      <c r="B189" s="12">
        <v>2006</v>
      </c>
      <c r="C189" s="19" t="s">
        <v>1114</v>
      </c>
      <c r="D189" s="3" t="s">
        <v>1147</v>
      </c>
      <c r="E189" s="1" t="s">
        <v>570</v>
      </c>
      <c r="F189" s="1" t="s">
        <v>913</v>
      </c>
      <c r="G189" s="1">
        <v>48.146666666666597</v>
      </c>
      <c r="H189" s="1">
        <v>-123.638888888888</v>
      </c>
      <c r="I189" s="1" t="s">
        <v>596</v>
      </c>
      <c r="J189" s="12"/>
      <c r="K189" s="1" t="s">
        <v>4</v>
      </c>
      <c r="L189" s="1" t="s">
        <v>4</v>
      </c>
      <c r="M189" s="1">
        <v>1</v>
      </c>
      <c r="N189" s="1" t="s">
        <v>6</v>
      </c>
      <c r="O189" s="1" t="s">
        <v>1235</v>
      </c>
      <c r="P189" s="1" t="s">
        <v>21</v>
      </c>
      <c r="Q189" s="1" t="s">
        <v>22</v>
      </c>
      <c r="R189" s="1" t="s">
        <v>189</v>
      </c>
      <c r="S189" s="1" t="s">
        <v>219</v>
      </c>
      <c r="T189" s="1" t="s">
        <v>1239</v>
      </c>
      <c r="U189" s="1" t="s">
        <v>1225</v>
      </c>
      <c r="V189" s="12">
        <v>3.27E-2</v>
      </c>
      <c r="W189" s="12"/>
      <c r="X189" s="12" t="s">
        <v>58</v>
      </c>
      <c r="Y189" s="12">
        <v>3.27E-2</v>
      </c>
      <c r="Z189" s="2" t="s">
        <v>1143</v>
      </c>
      <c r="AD189" s="127" t="s">
        <v>5</v>
      </c>
    </row>
    <row r="190" spans="1:30" x14ac:dyDescent="0.2">
      <c r="A190" s="1" t="s">
        <v>901</v>
      </c>
      <c r="B190" s="12">
        <v>2006</v>
      </c>
      <c r="C190" s="19" t="s">
        <v>1114</v>
      </c>
      <c r="D190" s="3" t="s">
        <v>1147</v>
      </c>
      <c r="E190" s="1" t="s">
        <v>570</v>
      </c>
      <c r="F190" s="1" t="s">
        <v>913</v>
      </c>
      <c r="G190" s="1">
        <v>48.146666666666597</v>
      </c>
      <c r="H190" s="1">
        <v>-123.638888888888</v>
      </c>
      <c r="I190" s="1" t="s">
        <v>598</v>
      </c>
      <c r="J190" s="12"/>
      <c r="K190" s="1" t="s">
        <v>4</v>
      </c>
      <c r="L190" s="1" t="s">
        <v>4</v>
      </c>
      <c r="M190" s="1">
        <v>1</v>
      </c>
      <c r="N190" s="1" t="s">
        <v>6</v>
      </c>
      <c r="O190" s="1" t="s">
        <v>1235</v>
      </c>
      <c r="P190" s="1" t="s">
        <v>21</v>
      </c>
      <c r="Q190" s="1" t="s">
        <v>22</v>
      </c>
      <c r="R190" s="1" t="s">
        <v>189</v>
      </c>
      <c r="S190" s="1" t="s">
        <v>219</v>
      </c>
      <c r="T190" s="1" t="s">
        <v>1239</v>
      </c>
      <c r="U190" s="1" t="s">
        <v>1225</v>
      </c>
      <c r="V190" s="12">
        <v>2.7E-2</v>
      </c>
      <c r="W190" s="12"/>
      <c r="X190" s="12" t="s">
        <v>58</v>
      </c>
      <c r="Y190" s="12">
        <v>2.7E-2</v>
      </c>
      <c r="Z190" s="2" t="s">
        <v>1143</v>
      </c>
      <c r="AD190" s="127" t="s">
        <v>5</v>
      </c>
    </row>
    <row r="191" spans="1:30" x14ac:dyDescent="0.2">
      <c r="A191" s="1" t="s">
        <v>901</v>
      </c>
      <c r="B191" s="12">
        <v>2006</v>
      </c>
      <c r="C191" s="19" t="s">
        <v>1114</v>
      </c>
      <c r="D191" s="3" t="s">
        <v>1147</v>
      </c>
      <c r="E191" s="1" t="s">
        <v>570</v>
      </c>
      <c r="F191" s="1" t="s">
        <v>913</v>
      </c>
      <c r="G191" s="1">
        <v>48.146666666666597</v>
      </c>
      <c r="H191" s="1">
        <v>-123.638888888888</v>
      </c>
      <c r="I191" s="1" t="s">
        <v>600</v>
      </c>
      <c r="J191" s="12"/>
      <c r="K191" s="1" t="s">
        <v>4</v>
      </c>
      <c r="L191" s="1" t="s">
        <v>4</v>
      </c>
      <c r="M191" s="1">
        <v>1</v>
      </c>
      <c r="N191" s="1" t="s">
        <v>6</v>
      </c>
      <c r="O191" s="1" t="s">
        <v>1235</v>
      </c>
      <c r="P191" s="1" t="s">
        <v>21</v>
      </c>
      <c r="Q191" s="1" t="s">
        <v>22</v>
      </c>
      <c r="R191" s="1" t="s">
        <v>189</v>
      </c>
      <c r="S191" s="1" t="s">
        <v>219</v>
      </c>
      <c r="T191" s="1" t="s">
        <v>1239</v>
      </c>
      <c r="U191" s="1" t="s">
        <v>1225</v>
      </c>
      <c r="V191" s="12">
        <v>2.8199999999999999E-2</v>
      </c>
      <c r="W191" s="12"/>
      <c r="X191" s="12" t="s">
        <v>58</v>
      </c>
      <c r="Y191" s="12">
        <v>2.8199999999999999E-2</v>
      </c>
      <c r="Z191" s="2" t="s">
        <v>1143</v>
      </c>
      <c r="AD191" s="127" t="s">
        <v>5</v>
      </c>
    </row>
    <row r="192" spans="1:30" x14ac:dyDescent="0.2">
      <c r="A192" s="1" t="s">
        <v>901</v>
      </c>
      <c r="B192" s="12">
        <v>2006</v>
      </c>
      <c r="C192" s="19" t="s">
        <v>1114</v>
      </c>
      <c r="D192" s="3" t="s">
        <v>1147</v>
      </c>
      <c r="E192" s="1" t="s">
        <v>570</v>
      </c>
      <c r="F192" s="1" t="s">
        <v>913</v>
      </c>
      <c r="G192" s="1">
        <v>48.146666666666597</v>
      </c>
      <c r="H192" s="1">
        <v>-123.638888888888</v>
      </c>
      <c r="I192" s="1" t="s">
        <v>602</v>
      </c>
      <c r="J192" s="12"/>
      <c r="K192" s="1" t="s">
        <v>4</v>
      </c>
      <c r="L192" s="1" t="s">
        <v>4</v>
      </c>
      <c r="M192" s="1">
        <v>1</v>
      </c>
      <c r="N192" s="1" t="s">
        <v>6</v>
      </c>
      <c r="O192" s="1" t="s">
        <v>1235</v>
      </c>
      <c r="P192" s="1" t="s">
        <v>21</v>
      </c>
      <c r="Q192" s="1" t="s">
        <v>22</v>
      </c>
      <c r="R192" s="1" t="s">
        <v>189</v>
      </c>
      <c r="S192" s="1" t="s">
        <v>219</v>
      </c>
      <c r="T192" s="1" t="s">
        <v>1239</v>
      </c>
      <c r="U192" s="1" t="s">
        <v>1225</v>
      </c>
      <c r="V192" s="12">
        <v>3.5000000000000003E-2</v>
      </c>
      <c r="W192" s="12"/>
      <c r="X192" s="12" t="s">
        <v>58</v>
      </c>
      <c r="Y192" s="12">
        <v>3.5000000000000003E-2</v>
      </c>
      <c r="Z192" s="2" t="s">
        <v>1143</v>
      </c>
      <c r="AD192" s="127" t="s">
        <v>5</v>
      </c>
    </row>
    <row r="193" spans="1:31" x14ac:dyDescent="0.2">
      <c r="A193" s="1" t="s">
        <v>901</v>
      </c>
      <c r="B193" s="12">
        <v>2006</v>
      </c>
      <c r="C193" s="19" t="s">
        <v>1114</v>
      </c>
      <c r="D193" s="3" t="s">
        <v>1147</v>
      </c>
      <c r="E193" s="1" t="s">
        <v>570</v>
      </c>
      <c r="F193" s="1" t="s">
        <v>913</v>
      </c>
      <c r="G193" s="1">
        <v>48.146666666666597</v>
      </c>
      <c r="H193" s="1">
        <v>-123.638888888888</v>
      </c>
      <c r="I193" s="1" t="s">
        <v>604</v>
      </c>
      <c r="J193" s="12"/>
      <c r="K193" s="1" t="s">
        <v>4</v>
      </c>
      <c r="L193" s="1" t="s">
        <v>4</v>
      </c>
      <c r="M193" s="1">
        <v>1</v>
      </c>
      <c r="N193" s="1" t="s">
        <v>6</v>
      </c>
      <c r="O193" s="1" t="s">
        <v>1235</v>
      </c>
      <c r="P193" s="1" t="s">
        <v>21</v>
      </c>
      <c r="Q193" s="1" t="s">
        <v>22</v>
      </c>
      <c r="R193" s="1" t="s">
        <v>189</v>
      </c>
      <c r="S193" s="1" t="s">
        <v>219</v>
      </c>
      <c r="T193" s="1" t="s">
        <v>1239</v>
      </c>
      <c r="U193" s="1" t="s">
        <v>1225</v>
      </c>
      <c r="V193" s="12">
        <v>5.1299999999999998E-2</v>
      </c>
      <c r="W193" s="12"/>
      <c r="X193" s="12" t="s">
        <v>58</v>
      </c>
      <c r="Y193" s="12">
        <v>5.1299999999999998E-2</v>
      </c>
      <c r="Z193" s="2" t="s">
        <v>1143</v>
      </c>
      <c r="AD193" s="127" t="s">
        <v>5</v>
      </c>
    </row>
    <row r="194" spans="1:31" x14ac:dyDescent="0.2">
      <c r="A194" s="1" t="s">
        <v>965</v>
      </c>
      <c r="B194" s="12">
        <v>2002</v>
      </c>
      <c r="C194" s="19" t="s">
        <v>1114</v>
      </c>
      <c r="D194" s="169" t="s">
        <v>1526</v>
      </c>
      <c r="E194" s="1" t="s">
        <v>568</v>
      </c>
      <c r="F194" s="1" t="s">
        <v>966</v>
      </c>
      <c r="G194" s="1">
        <v>48.174691670000001</v>
      </c>
      <c r="H194" s="1">
        <v>-123.1087083</v>
      </c>
      <c r="I194" s="1" t="s">
        <v>202</v>
      </c>
      <c r="J194" s="57">
        <v>37495</v>
      </c>
      <c r="K194" s="1" t="s">
        <v>4</v>
      </c>
      <c r="L194" s="1" t="s">
        <v>4</v>
      </c>
      <c r="M194" s="1">
        <v>1</v>
      </c>
      <c r="N194" s="1" t="s">
        <v>6</v>
      </c>
      <c r="O194" s="1" t="s">
        <v>1235</v>
      </c>
      <c r="P194" s="1" t="s">
        <v>21</v>
      </c>
      <c r="Q194" s="1" t="s">
        <v>22</v>
      </c>
      <c r="R194" s="1" t="s">
        <v>189</v>
      </c>
      <c r="S194" s="1" t="s">
        <v>974</v>
      </c>
      <c r="T194" s="1" t="s">
        <v>1239</v>
      </c>
      <c r="U194" s="1" t="s">
        <v>1225</v>
      </c>
      <c r="V194" s="25">
        <v>0.27300000000000002</v>
      </c>
      <c r="W194" s="25"/>
      <c r="X194" s="25" t="s">
        <v>58</v>
      </c>
      <c r="Y194" s="25">
        <v>0.27300000000000002</v>
      </c>
      <c r="Z194" s="2" t="s">
        <v>1143</v>
      </c>
      <c r="AD194" s="127" t="s">
        <v>5</v>
      </c>
    </row>
    <row r="195" spans="1:31" x14ac:dyDescent="0.2">
      <c r="A195" s="1" t="s">
        <v>965</v>
      </c>
      <c r="B195" s="12">
        <v>2002</v>
      </c>
      <c r="C195" s="19" t="s">
        <v>1114</v>
      </c>
      <c r="D195" s="169" t="s">
        <v>1526</v>
      </c>
      <c r="E195" s="1" t="s">
        <v>568</v>
      </c>
      <c r="F195" s="1" t="s">
        <v>966</v>
      </c>
      <c r="G195" s="1">
        <v>48.174691670000001</v>
      </c>
      <c r="H195" s="1">
        <v>-123.1087083</v>
      </c>
      <c r="I195" s="1" t="s">
        <v>203</v>
      </c>
      <c r="J195" s="57">
        <v>37495</v>
      </c>
      <c r="K195" s="1" t="s">
        <v>4</v>
      </c>
      <c r="L195" s="1" t="s">
        <v>4</v>
      </c>
      <c r="M195" s="1">
        <v>1</v>
      </c>
      <c r="N195" s="1" t="s">
        <v>6</v>
      </c>
      <c r="O195" s="1" t="s">
        <v>1235</v>
      </c>
      <c r="P195" s="1" t="s">
        <v>21</v>
      </c>
      <c r="Q195" s="1" t="s">
        <v>22</v>
      </c>
      <c r="R195" s="1" t="s">
        <v>189</v>
      </c>
      <c r="S195" s="1" t="s">
        <v>974</v>
      </c>
      <c r="T195" s="1" t="s">
        <v>1239</v>
      </c>
      <c r="U195" s="1" t="s">
        <v>1225</v>
      </c>
      <c r="V195" s="25">
        <v>0.20699999999999999</v>
      </c>
      <c r="W195" s="25"/>
      <c r="X195" s="25" t="s">
        <v>58</v>
      </c>
      <c r="Y195" s="25">
        <v>0.20699999999999999</v>
      </c>
      <c r="Z195" s="2" t="s">
        <v>1143</v>
      </c>
      <c r="AD195" s="127" t="s">
        <v>5</v>
      </c>
    </row>
    <row r="196" spans="1:31" x14ac:dyDescent="0.2">
      <c r="A196" s="1" t="s">
        <v>965</v>
      </c>
      <c r="B196" s="12">
        <v>2002</v>
      </c>
      <c r="C196" s="19" t="s">
        <v>1114</v>
      </c>
      <c r="D196" s="169" t="s">
        <v>1526</v>
      </c>
      <c r="E196" s="1" t="s">
        <v>568</v>
      </c>
      <c r="F196" s="1" t="s">
        <v>966</v>
      </c>
      <c r="G196" s="1">
        <v>48.174691670000001</v>
      </c>
      <c r="H196" s="1">
        <v>-123.1087083</v>
      </c>
      <c r="I196" s="1" t="s">
        <v>204</v>
      </c>
      <c r="J196" s="57">
        <v>37495</v>
      </c>
      <c r="K196" s="1" t="s">
        <v>4</v>
      </c>
      <c r="L196" s="1" t="s">
        <v>4</v>
      </c>
      <c r="M196" s="1">
        <v>1</v>
      </c>
      <c r="N196" s="1" t="s">
        <v>6</v>
      </c>
      <c r="O196" s="1" t="s">
        <v>1235</v>
      </c>
      <c r="P196" s="1" t="s">
        <v>21</v>
      </c>
      <c r="Q196" s="1" t="s">
        <v>22</v>
      </c>
      <c r="R196" s="1" t="s">
        <v>189</v>
      </c>
      <c r="S196" s="1" t="s">
        <v>974</v>
      </c>
      <c r="T196" s="1" t="s">
        <v>1239</v>
      </c>
      <c r="U196" s="1" t="s">
        <v>1225</v>
      </c>
      <c r="V196" s="25">
        <v>0.151</v>
      </c>
      <c r="W196" s="25"/>
      <c r="X196" s="25" t="s">
        <v>58</v>
      </c>
      <c r="Y196" s="25">
        <v>0.151</v>
      </c>
      <c r="Z196" s="2" t="s">
        <v>1143</v>
      </c>
      <c r="AD196" s="127" t="s">
        <v>5</v>
      </c>
    </row>
    <row r="197" spans="1:31" x14ac:dyDescent="0.2">
      <c r="A197" s="1" t="s">
        <v>965</v>
      </c>
      <c r="B197" s="12">
        <v>2002</v>
      </c>
      <c r="C197" s="19" t="s">
        <v>1114</v>
      </c>
      <c r="D197" s="169" t="s">
        <v>1526</v>
      </c>
      <c r="E197" s="1" t="s">
        <v>570</v>
      </c>
      <c r="F197" s="1" t="s">
        <v>970</v>
      </c>
      <c r="G197" s="1">
        <v>48.144172220000002</v>
      </c>
      <c r="H197" s="1">
        <v>-123.57303330000001</v>
      </c>
      <c r="I197" s="1" t="s">
        <v>208</v>
      </c>
      <c r="J197" s="57">
        <v>37502</v>
      </c>
      <c r="K197" s="1" t="s">
        <v>4</v>
      </c>
      <c r="L197" s="1" t="s">
        <v>4</v>
      </c>
      <c r="M197" s="1">
        <v>1</v>
      </c>
      <c r="N197" s="1" t="s">
        <v>6</v>
      </c>
      <c r="O197" s="1" t="s">
        <v>1235</v>
      </c>
      <c r="P197" s="1" t="s">
        <v>21</v>
      </c>
      <c r="Q197" s="1" t="s">
        <v>22</v>
      </c>
      <c r="R197" s="1" t="s">
        <v>189</v>
      </c>
      <c r="S197" s="1" t="s">
        <v>974</v>
      </c>
      <c r="T197" s="1" t="s">
        <v>1239</v>
      </c>
      <c r="U197" s="1" t="s">
        <v>1225</v>
      </c>
      <c r="V197" s="25">
        <v>0.316</v>
      </c>
      <c r="W197" s="25"/>
      <c r="X197" s="25" t="s">
        <v>58</v>
      </c>
      <c r="Y197" s="25">
        <v>0.316</v>
      </c>
      <c r="Z197" s="2" t="s">
        <v>1143</v>
      </c>
      <c r="AD197" s="127" t="s">
        <v>5</v>
      </c>
    </row>
    <row r="198" spans="1:31" x14ac:dyDescent="0.2">
      <c r="A198" s="1" t="s">
        <v>965</v>
      </c>
      <c r="B198" s="12">
        <v>2002</v>
      </c>
      <c r="C198" s="19" t="s">
        <v>1114</v>
      </c>
      <c r="D198" s="169" t="s">
        <v>1526</v>
      </c>
      <c r="E198" s="1" t="s">
        <v>570</v>
      </c>
      <c r="F198" s="1" t="s">
        <v>970</v>
      </c>
      <c r="G198" s="1">
        <v>48.144172220000002</v>
      </c>
      <c r="H198" s="1">
        <v>-123.57303330000001</v>
      </c>
      <c r="I198" s="1" t="s">
        <v>209</v>
      </c>
      <c r="J198" s="57">
        <v>37502</v>
      </c>
      <c r="K198" s="1" t="s">
        <v>4</v>
      </c>
      <c r="L198" s="1" t="s">
        <v>4</v>
      </c>
      <c r="M198" s="1">
        <v>1</v>
      </c>
      <c r="N198" s="1" t="s">
        <v>6</v>
      </c>
      <c r="O198" s="1" t="s">
        <v>1235</v>
      </c>
      <c r="P198" s="1" t="s">
        <v>21</v>
      </c>
      <c r="Q198" s="1" t="s">
        <v>22</v>
      </c>
      <c r="R198" s="1" t="s">
        <v>189</v>
      </c>
      <c r="S198" s="1" t="s">
        <v>974</v>
      </c>
      <c r="T198" s="1" t="s">
        <v>1239</v>
      </c>
      <c r="U198" s="1" t="s">
        <v>1225</v>
      </c>
      <c r="V198" s="25">
        <v>0.38100000000000001</v>
      </c>
      <c r="W198" s="25"/>
      <c r="X198" s="25" t="s">
        <v>58</v>
      </c>
      <c r="Y198" s="25">
        <v>0.38100000000000001</v>
      </c>
      <c r="Z198" s="2" t="s">
        <v>1143</v>
      </c>
      <c r="AD198" s="127" t="s">
        <v>5</v>
      </c>
    </row>
    <row r="199" spans="1:31" x14ac:dyDescent="0.2">
      <c r="A199" s="1" t="s">
        <v>965</v>
      </c>
      <c r="B199" s="12">
        <v>2002</v>
      </c>
      <c r="C199" s="19" t="s">
        <v>1114</v>
      </c>
      <c r="D199" s="169" t="s">
        <v>1526</v>
      </c>
      <c r="E199" s="1" t="s">
        <v>570</v>
      </c>
      <c r="F199" s="1" t="s">
        <v>970</v>
      </c>
      <c r="G199" s="1">
        <v>48.144172220000002</v>
      </c>
      <c r="H199" s="1">
        <v>-123.57303330000001</v>
      </c>
      <c r="I199" s="1" t="s">
        <v>210</v>
      </c>
      <c r="J199" s="57">
        <v>37502</v>
      </c>
      <c r="K199" s="1" t="s">
        <v>4</v>
      </c>
      <c r="L199" s="1" t="s">
        <v>4</v>
      </c>
      <c r="M199" s="1">
        <v>1</v>
      </c>
      <c r="N199" s="1" t="s">
        <v>6</v>
      </c>
      <c r="O199" s="1" t="s">
        <v>1235</v>
      </c>
      <c r="P199" s="1" t="s">
        <v>21</v>
      </c>
      <c r="Q199" s="1" t="s">
        <v>22</v>
      </c>
      <c r="R199" s="1" t="s">
        <v>189</v>
      </c>
      <c r="S199" s="1" t="s">
        <v>974</v>
      </c>
      <c r="T199" s="1" t="s">
        <v>1239</v>
      </c>
      <c r="U199" s="1" t="s">
        <v>1225</v>
      </c>
      <c r="V199" s="25">
        <v>0.23799999999999999</v>
      </c>
      <c r="W199" s="25"/>
      <c r="X199" s="25" t="s">
        <v>58</v>
      </c>
      <c r="Y199" s="25">
        <v>0.23799999999999999</v>
      </c>
      <c r="Z199" s="2" t="s">
        <v>1143</v>
      </c>
      <c r="AD199" s="127" t="s">
        <v>5</v>
      </c>
    </row>
    <row r="200" spans="1:31" x14ac:dyDescent="0.2">
      <c r="A200" s="1" t="s">
        <v>191</v>
      </c>
      <c r="B200" s="58">
        <v>1999</v>
      </c>
      <c r="C200" s="19" t="s">
        <v>1114</v>
      </c>
      <c r="D200" s="3" t="s">
        <v>1133</v>
      </c>
      <c r="E200" s="1" t="s">
        <v>1250</v>
      </c>
      <c r="F200" s="1" t="s">
        <v>1043</v>
      </c>
      <c r="G200" s="1">
        <v>48.530468886599401</v>
      </c>
      <c r="H200" s="1">
        <v>-122.552876543153</v>
      </c>
      <c r="I200" s="1" t="s">
        <v>1045</v>
      </c>
      <c r="J200" s="20">
        <v>36306</v>
      </c>
      <c r="K200" s="1" t="s">
        <v>4</v>
      </c>
      <c r="L200" s="1" t="s">
        <v>5</v>
      </c>
      <c r="M200" s="1">
        <v>5</v>
      </c>
      <c r="N200" s="1" t="s">
        <v>6</v>
      </c>
      <c r="O200" s="1" t="s">
        <v>1235</v>
      </c>
      <c r="P200" s="1" t="s">
        <v>21</v>
      </c>
      <c r="Q200" s="1" t="s">
        <v>22</v>
      </c>
      <c r="R200" s="1" t="s">
        <v>189</v>
      </c>
      <c r="S200" s="1" t="s">
        <v>876</v>
      </c>
      <c r="T200" s="1" t="s">
        <v>1239</v>
      </c>
      <c r="U200" s="1" t="s">
        <v>1225</v>
      </c>
      <c r="V200" s="32">
        <v>1.1599999999999999</v>
      </c>
      <c r="W200" s="25"/>
      <c r="X200" s="25" t="s">
        <v>58</v>
      </c>
      <c r="Y200" s="32">
        <v>1.1599999999999999</v>
      </c>
      <c r="Z200" s="2" t="s">
        <v>1143</v>
      </c>
      <c r="AD200" s="127" t="s">
        <v>5</v>
      </c>
    </row>
    <row r="201" spans="1:31" hidden="1" x14ac:dyDescent="0.2">
      <c r="A201" s="176" t="s">
        <v>757</v>
      </c>
      <c r="B201" s="181">
        <v>2003</v>
      </c>
      <c r="C201" s="173" t="s">
        <v>1248</v>
      </c>
      <c r="D201" s="174" t="s">
        <v>1144</v>
      </c>
      <c r="E201" s="177" t="s">
        <v>1136</v>
      </c>
      <c r="F201" s="1">
        <v>1</v>
      </c>
      <c r="G201" s="177">
        <v>48.549227999999999</v>
      </c>
      <c r="H201" s="177">
        <v>-122.561435</v>
      </c>
      <c r="I201" s="173" t="s">
        <v>1128</v>
      </c>
      <c r="K201" s="1" t="s">
        <v>4</v>
      </c>
      <c r="L201" s="1" t="s">
        <v>5</v>
      </c>
      <c r="M201" s="4" t="s">
        <v>1141</v>
      </c>
      <c r="N201" s="1" t="s">
        <v>6</v>
      </c>
      <c r="O201" s="168" t="s">
        <v>1235</v>
      </c>
      <c r="P201" s="1" t="s">
        <v>21</v>
      </c>
      <c r="Q201" s="168" t="s">
        <v>22</v>
      </c>
      <c r="R201" s="176" t="s">
        <v>1219</v>
      </c>
      <c r="S201" s="19" t="s">
        <v>1222</v>
      </c>
      <c r="T201" s="168" t="s">
        <v>1241</v>
      </c>
      <c r="U201" s="168" t="s">
        <v>1225</v>
      </c>
      <c r="V201" s="181">
        <v>5.6599999999999998E-2</v>
      </c>
      <c r="W201" s="181"/>
      <c r="X201" s="178" t="s">
        <v>58</v>
      </c>
      <c r="Y201" s="181">
        <v>5.6599999999999998E-2</v>
      </c>
      <c r="Z201" s="179" t="s">
        <v>1143</v>
      </c>
      <c r="AA201" s="19" t="s">
        <v>1207</v>
      </c>
      <c r="AB201" s="19" t="s">
        <v>1206</v>
      </c>
      <c r="AD201" s="183" t="s">
        <v>1530</v>
      </c>
      <c r="AE201" s="186" t="s">
        <v>1532</v>
      </c>
    </row>
    <row r="202" spans="1:31" hidden="1" x14ac:dyDescent="0.2">
      <c r="A202" s="176" t="s">
        <v>757</v>
      </c>
      <c r="B202" s="181">
        <v>2003</v>
      </c>
      <c r="C202" s="173" t="s">
        <v>1248</v>
      </c>
      <c r="D202" s="174" t="s">
        <v>1144</v>
      </c>
      <c r="E202" s="177" t="s">
        <v>759</v>
      </c>
      <c r="F202" s="1">
        <v>4</v>
      </c>
      <c r="G202" s="177">
        <v>48.418993</v>
      </c>
      <c r="H202" s="177">
        <v>-122.57386</v>
      </c>
      <c r="I202" s="238" t="s">
        <v>781</v>
      </c>
      <c r="K202" s="1" t="s">
        <v>4</v>
      </c>
      <c r="L202" s="1" t="s">
        <v>5</v>
      </c>
      <c r="M202" s="4" t="s">
        <v>1141</v>
      </c>
      <c r="N202" s="1" t="s">
        <v>6</v>
      </c>
      <c r="O202" s="168" t="s">
        <v>1235</v>
      </c>
      <c r="P202" s="1" t="s">
        <v>21</v>
      </c>
      <c r="Q202" s="168" t="s">
        <v>22</v>
      </c>
      <c r="R202" s="176" t="s">
        <v>1219</v>
      </c>
      <c r="S202" s="19" t="s">
        <v>1222</v>
      </c>
      <c r="T202" s="168" t="s">
        <v>1241</v>
      </c>
      <c r="U202" s="168" t="s">
        <v>1225</v>
      </c>
      <c r="V202" s="181">
        <v>3.3399999999999999E-2</v>
      </c>
      <c r="W202" s="181"/>
      <c r="X202" s="178" t="s">
        <v>58</v>
      </c>
      <c r="Y202" s="181">
        <v>3.3399999999999999E-2</v>
      </c>
      <c r="Z202" s="179" t="s">
        <v>1143</v>
      </c>
      <c r="AA202" s="19" t="s">
        <v>1207</v>
      </c>
      <c r="AB202" s="19" t="s">
        <v>1206</v>
      </c>
      <c r="AD202" s="183" t="s">
        <v>1530</v>
      </c>
      <c r="AE202" s="186" t="s">
        <v>1532</v>
      </c>
    </row>
    <row r="203" spans="1:31" hidden="1" x14ac:dyDescent="0.2">
      <c r="A203" s="176" t="s">
        <v>757</v>
      </c>
      <c r="B203" s="181">
        <v>2003</v>
      </c>
      <c r="C203" s="173" t="s">
        <v>1248</v>
      </c>
      <c r="D203" s="174" t="s">
        <v>1144</v>
      </c>
      <c r="E203" s="177" t="s">
        <v>759</v>
      </c>
      <c r="F203" s="1">
        <v>5</v>
      </c>
      <c r="G203" s="177">
        <v>48.379159999999999</v>
      </c>
      <c r="H203" s="177">
        <v>-122.560338</v>
      </c>
      <c r="I203" s="238" t="s">
        <v>783</v>
      </c>
      <c r="K203" s="1" t="s">
        <v>4</v>
      </c>
      <c r="L203" s="1" t="s">
        <v>5</v>
      </c>
      <c r="M203" s="4" t="s">
        <v>1141</v>
      </c>
      <c r="N203" s="1" t="s">
        <v>6</v>
      </c>
      <c r="O203" s="168" t="s">
        <v>1235</v>
      </c>
      <c r="P203" s="1" t="s">
        <v>21</v>
      </c>
      <c r="Q203" s="168" t="s">
        <v>22</v>
      </c>
      <c r="R203" s="176" t="s">
        <v>1219</v>
      </c>
      <c r="S203" s="19" t="s">
        <v>1222</v>
      </c>
      <c r="T203" s="168" t="s">
        <v>1241</v>
      </c>
      <c r="U203" s="168" t="s">
        <v>1225</v>
      </c>
      <c r="V203" s="181">
        <v>2.3199999999999998E-2</v>
      </c>
      <c r="W203" s="181"/>
      <c r="X203" s="178" t="s">
        <v>58</v>
      </c>
      <c r="Y203" s="181">
        <v>2.3199999999999998E-2</v>
      </c>
      <c r="Z203" s="179" t="s">
        <v>1143</v>
      </c>
      <c r="AA203" s="19" t="s">
        <v>1207</v>
      </c>
      <c r="AB203" s="19" t="s">
        <v>1206</v>
      </c>
      <c r="AD203" s="183" t="s">
        <v>1530</v>
      </c>
      <c r="AE203" s="186" t="s">
        <v>1532</v>
      </c>
    </row>
    <row r="204" spans="1:31" hidden="1" x14ac:dyDescent="0.2">
      <c r="A204" s="176" t="s">
        <v>757</v>
      </c>
      <c r="B204" s="181">
        <v>2003</v>
      </c>
      <c r="C204" s="173" t="s">
        <v>1248</v>
      </c>
      <c r="D204" s="174" t="s">
        <v>1144</v>
      </c>
      <c r="E204" s="177" t="s">
        <v>759</v>
      </c>
      <c r="F204" s="1">
        <v>6</v>
      </c>
      <c r="G204" s="177">
        <v>48.421539000000003</v>
      </c>
      <c r="H204" s="177">
        <v>-122.59509</v>
      </c>
      <c r="I204" s="238" t="s">
        <v>785</v>
      </c>
      <c r="K204" s="1" t="s">
        <v>4</v>
      </c>
      <c r="L204" s="1" t="s">
        <v>5</v>
      </c>
      <c r="M204" s="4" t="s">
        <v>1141</v>
      </c>
      <c r="N204" s="1" t="s">
        <v>6</v>
      </c>
      <c r="O204" s="168" t="s">
        <v>1235</v>
      </c>
      <c r="P204" s="1" t="s">
        <v>21</v>
      </c>
      <c r="Q204" s="168" t="s">
        <v>22</v>
      </c>
      <c r="R204" s="176" t="s">
        <v>1219</v>
      </c>
      <c r="S204" s="19" t="s">
        <v>1222</v>
      </c>
      <c r="T204" s="168" t="s">
        <v>1241</v>
      </c>
      <c r="U204" s="168" t="s">
        <v>1225</v>
      </c>
      <c r="V204" s="181">
        <v>5.6599999999999998E-2</v>
      </c>
      <c r="W204" s="181"/>
      <c r="X204" s="178" t="s">
        <v>58</v>
      </c>
      <c r="Y204" s="181">
        <v>5.6599999999999998E-2</v>
      </c>
      <c r="Z204" s="179" t="s">
        <v>1143</v>
      </c>
      <c r="AA204" s="19" t="s">
        <v>1207</v>
      </c>
      <c r="AB204" s="19" t="s">
        <v>1206</v>
      </c>
      <c r="AD204" s="183" t="s">
        <v>1530</v>
      </c>
      <c r="AE204" s="186" t="s">
        <v>1532</v>
      </c>
    </row>
    <row r="205" spans="1:31" hidden="1" x14ac:dyDescent="0.2">
      <c r="A205" s="176" t="s">
        <v>757</v>
      </c>
      <c r="B205" s="181">
        <v>2003</v>
      </c>
      <c r="C205" s="173" t="s">
        <v>1248</v>
      </c>
      <c r="D205" s="174" t="s">
        <v>1144</v>
      </c>
      <c r="E205" s="177" t="s">
        <v>759</v>
      </c>
      <c r="F205" s="1">
        <v>7</v>
      </c>
      <c r="G205" s="177">
        <v>48.411285999999997</v>
      </c>
      <c r="H205" s="177">
        <v>-122.604645</v>
      </c>
      <c r="I205" s="238" t="s">
        <v>787</v>
      </c>
      <c r="K205" s="1" t="s">
        <v>4</v>
      </c>
      <c r="L205" s="1" t="s">
        <v>5</v>
      </c>
      <c r="M205" s="4" t="s">
        <v>1141</v>
      </c>
      <c r="N205" s="1" t="s">
        <v>6</v>
      </c>
      <c r="O205" s="168" t="s">
        <v>1235</v>
      </c>
      <c r="P205" s="1" t="s">
        <v>21</v>
      </c>
      <c r="Q205" s="168" t="s">
        <v>22</v>
      </c>
      <c r="R205" s="176" t="s">
        <v>1219</v>
      </c>
      <c r="S205" s="19" t="s">
        <v>1222</v>
      </c>
      <c r="T205" s="168" t="s">
        <v>1241</v>
      </c>
      <c r="U205" s="177" t="s">
        <v>1225</v>
      </c>
      <c r="V205" s="231">
        <v>7.85E-2</v>
      </c>
      <c r="W205" s="231"/>
      <c r="X205" s="232" t="s">
        <v>58</v>
      </c>
      <c r="Y205" s="231">
        <v>7.85E-2</v>
      </c>
      <c r="Z205" s="179" t="s">
        <v>1143</v>
      </c>
      <c r="AA205" s="19" t="s">
        <v>1207</v>
      </c>
      <c r="AB205" s="19" t="s">
        <v>1206</v>
      </c>
      <c r="AD205" s="183" t="s">
        <v>1530</v>
      </c>
      <c r="AE205" s="186" t="s">
        <v>1532</v>
      </c>
    </row>
    <row r="206" spans="1:31" hidden="1" x14ac:dyDescent="0.2">
      <c r="A206" s="176" t="s">
        <v>757</v>
      </c>
      <c r="B206" s="181">
        <v>2003</v>
      </c>
      <c r="C206" s="173" t="s">
        <v>1248</v>
      </c>
      <c r="D206" s="174" t="s">
        <v>1144</v>
      </c>
      <c r="E206" s="177" t="s">
        <v>1136</v>
      </c>
      <c r="F206" s="1">
        <v>8</v>
      </c>
      <c r="G206" s="177">
        <v>48.280282</v>
      </c>
      <c r="H206" s="177">
        <v>-122.533907</v>
      </c>
      <c r="I206" s="173" t="s">
        <v>789</v>
      </c>
      <c r="K206" s="1" t="s">
        <v>4</v>
      </c>
      <c r="L206" s="1" t="s">
        <v>5</v>
      </c>
      <c r="M206" s="4" t="s">
        <v>1141</v>
      </c>
      <c r="N206" s="1" t="s">
        <v>6</v>
      </c>
      <c r="O206" s="168" t="s">
        <v>1235</v>
      </c>
      <c r="P206" s="1" t="s">
        <v>21</v>
      </c>
      <c r="Q206" s="168" t="s">
        <v>22</v>
      </c>
      <c r="R206" s="176" t="s">
        <v>1219</v>
      </c>
      <c r="S206" s="19" t="s">
        <v>1222</v>
      </c>
      <c r="T206" s="168" t="s">
        <v>1241</v>
      </c>
      <c r="U206" s="177" t="s">
        <v>1225</v>
      </c>
      <c r="V206" s="231">
        <v>4.1300000000000003E-2</v>
      </c>
      <c r="W206" s="231"/>
      <c r="X206" s="232" t="s">
        <v>58</v>
      </c>
      <c r="Y206" s="231">
        <v>4.1300000000000003E-2</v>
      </c>
      <c r="Z206" s="179" t="s">
        <v>1143</v>
      </c>
      <c r="AA206" s="19" t="s">
        <v>1207</v>
      </c>
      <c r="AB206" s="19" t="s">
        <v>1206</v>
      </c>
      <c r="AD206" s="183" t="s">
        <v>1530</v>
      </c>
      <c r="AE206" s="186" t="s">
        <v>1532</v>
      </c>
    </row>
    <row r="207" spans="1:31" hidden="1" x14ac:dyDescent="0.2">
      <c r="A207" s="176" t="s">
        <v>757</v>
      </c>
      <c r="B207" s="181">
        <v>2003</v>
      </c>
      <c r="C207" s="173" t="s">
        <v>1248</v>
      </c>
      <c r="D207" s="174" t="s">
        <v>1144</v>
      </c>
      <c r="E207" s="177" t="s">
        <v>1136</v>
      </c>
      <c r="F207" s="1">
        <v>9</v>
      </c>
      <c r="G207" s="177">
        <v>48.274574000000001</v>
      </c>
      <c r="H207" s="177">
        <v>-122.56815400000001</v>
      </c>
      <c r="I207" s="173" t="s">
        <v>791</v>
      </c>
      <c r="K207" s="1" t="s">
        <v>4</v>
      </c>
      <c r="L207" s="1" t="s">
        <v>5</v>
      </c>
      <c r="M207" s="4" t="s">
        <v>1141</v>
      </c>
      <c r="N207" s="1" t="s">
        <v>6</v>
      </c>
      <c r="O207" s="168" t="s">
        <v>1235</v>
      </c>
      <c r="P207" s="1" t="s">
        <v>21</v>
      </c>
      <c r="Q207" s="168" t="s">
        <v>22</v>
      </c>
      <c r="R207" s="176" t="s">
        <v>1219</v>
      </c>
      <c r="S207" s="19" t="s">
        <v>1222</v>
      </c>
      <c r="T207" s="168" t="s">
        <v>1241</v>
      </c>
      <c r="U207" s="177" t="s">
        <v>1225</v>
      </c>
      <c r="V207" s="231">
        <v>3.3399999999999999E-2</v>
      </c>
      <c r="W207" s="231"/>
      <c r="X207" s="232" t="s">
        <v>58</v>
      </c>
      <c r="Y207" s="231">
        <v>3.3399999999999999E-2</v>
      </c>
      <c r="Z207" s="179" t="s">
        <v>1143</v>
      </c>
      <c r="AA207" s="19" t="s">
        <v>1207</v>
      </c>
      <c r="AB207" s="19" t="s">
        <v>1206</v>
      </c>
      <c r="AD207" s="183" t="s">
        <v>1530</v>
      </c>
      <c r="AE207" s="186" t="s">
        <v>1532</v>
      </c>
    </row>
    <row r="208" spans="1:31" x14ac:dyDescent="0.2">
      <c r="A208" s="1" t="s">
        <v>191</v>
      </c>
      <c r="B208" s="58">
        <v>1999</v>
      </c>
      <c r="C208" s="19" t="s">
        <v>1114</v>
      </c>
      <c r="D208" s="3" t="s">
        <v>1133</v>
      </c>
      <c r="E208" s="1" t="s">
        <v>1250</v>
      </c>
      <c r="F208" s="1" t="s">
        <v>1041</v>
      </c>
      <c r="G208" s="1">
        <v>48.586807539049701</v>
      </c>
      <c r="H208" s="1">
        <v>-122.54695362192901</v>
      </c>
      <c r="I208" s="1" t="s">
        <v>1042</v>
      </c>
      <c r="J208" s="20">
        <v>36306</v>
      </c>
      <c r="K208" s="1" t="s">
        <v>4</v>
      </c>
      <c r="L208" s="1" t="s">
        <v>5</v>
      </c>
      <c r="M208" s="1">
        <v>5</v>
      </c>
      <c r="N208" s="1" t="s">
        <v>6</v>
      </c>
      <c r="O208" s="1" t="s">
        <v>1235</v>
      </c>
      <c r="P208" s="1" t="s">
        <v>21</v>
      </c>
      <c r="Q208" s="1" t="s">
        <v>22</v>
      </c>
      <c r="R208" s="1" t="s">
        <v>189</v>
      </c>
      <c r="S208" s="1" t="s">
        <v>876</v>
      </c>
      <c r="T208" s="1" t="s">
        <v>1239</v>
      </c>
      <c r="U208" s="1" t="s">
        <v>1225</v>
      </c>
      <c r="V208" s="32">
        <v>1.37</v>
      </c>
      <c r="W208" s="25"/>
      <c r="X208" s="25" t="s">
        <v>58</v>
      </c>
      <c r="Y208" s="32">
        <v>1.37</v>
      </c>
      <c r="Z208" s="2" t="s">
        <v>1143</v>
      </c>
      <c r="AD208" s="127" t="s">
        <v>5</v>
      </c>
    </row>
    <row r="209" spans="1:31" hidden="1" x14ac:dyDescent="0.2">
      <c r="A209" s="168" t="s">
        <v>850</v>
      </c>
      <c r="B209" s="175">
        <v>1991</v>
      </c>
      <c r="C209" s="176" t="s">
        <v>1114</v>
      </c>
      <c r="D209" s="174" t="s">
        <v>1145</v>
      </c>
      <c r="E209" s="168" t="s">
        <v>1126</v>
      </c>
      <c r="F209" s="168" t="s">
        <v>851</v>
      </c>
      <c r="G209" s="177">
        <v>47.663646</v>
      </c>
      <c r="H209" s="177">
        <v>-122.43258400000001</v>
      </c>
      <c r="I209" s="238">
        <v>110100</v>
      </c>
      <c r="J209" s="181"/>
      <c r="K209" s="168" t="s">
        <v>4</v>
      </c>
      <c r="L209" s="168" t="s">
        <v>5</v>
      </c>
      <c r="M209" s="168">
        <v>3</v>
      </c>
      <c r="N209" s="168" t="s">
        <v>6</v>
      </c>
      <c r="O209" s="168" t="s">
        <v>1235</v>
      </c>
      <c r="P209" s="168" t="s">
        <v>21</v>
      </c>
      <c r="Q209" s="168" t="s">
        <v>22</v>
      </c>
      <c r="R209" s="176" t="s">
        <v>1219</v>
      </c>
      <c r="S209" s="176" t="s">
        <v>1222</v>
      </c>
      <c r="T209" s="168" t="s">
        <v>1241</v>
      </c>
      <c r="U209" s="168" t="s">
        <v>1225</v>
      </c>
      <c r="V209" s="181">
        <v>3.97</v>
      </c>
      <c r="W209" s="181"/>
      <c r="X209" s="178" t="s">
        <v>58</v>
      </c>
      <c r="Y209" s="181">
        <v>3.97</v>
      </c>
      <c r="Z209" s="179" t="s">
        <v>1143</v>
      </c>
      <c r="AA209" s="176"/>
      <c r="AB209" s="176"/>
      <c r="AC209" s="176"/>
      <c r="AD209" s="183" t="s">
        <v>1530</v>
      </c>
      <c r="AE209" s="186" t="s">
        <v>1533</v>
      </c>
    </row>
    <row r="210" spans="1:31" x14ac:dyDescent="0.2">
      <c r="A210" s="19" t="s">
        <v>1298</v>
      </c>
      <c r="B210" s="18">
        <v>2007</v>
      </c>
      <c r="C210" s="19" t="s">
        <v>1299</v>
      </c>
      <c r="D210" s="229" t="s">
        <v>1318</v>
      </c>
      <c r="E210" s="19" t="s">
        <v>1300</v>
      </c>
      <c r="F210" s="62" t="s">
        <v>1300</v>
      </c>
      <c r="G210" s="19">
        <v>47.150216666666665</v>
      </c>
      <c r="H210" s="19">
        <v>-122.66596666666666</v>
      </c>
      <c r="I210" s="225" t="s">
        <v>1306</v>
      </c>
      <c r="J210" s="63">
        <v>39205</v>
      </c>
      <c r="K210" s="62" t="s">
        <v>4</v>
      </c>
      <c r="L210" s="62" t="s">
        <v>5</v>
      </c>
      <c r="M210" s="64">
        <v>5</v>
      </c>
      <c r="N210" s="65" t="s">
        <v>6</v>
      </c>
      <c r="O210" s="19" t="s">
        <v>1235</v>
      </c>
      <c r="P210" s="62" t="s">
        <v>21</v>
      </c>
      <c r="Q210" s="19" t="s">
        <v>22</v>
      </c>
      <c r="R210" s="19" t="s">
        <v>189</v>
      </c>
      <c r="S210" s="62" t="s">
        <v>219</v>
      </c>
      <c r="T210" s="19" t="s">
        <v>1239</v>
      </c>
      <c r="U210" s="19" t="s">
        <v>1225</v>
      </c>
      <c r="V210" s="18">
        <v>0.71599999999999997</v>
      </c>
      <c r="W210" s="18" t="s">
        <v>68</v>
      </c>
      <c r="X210" s="25" t="s">
        <v>58</v>
      </c>
      <c r="Y210" s="18">
        <v>0.71599999999999997</v>
      </c>
      <c r="Z210" s="2" t="s">
        <v>1143</v>
      </c>
      <c r="AA210" s="62" t="s">
        <v>1303</v>
      </c>
      <c r="AB210" s="62" t="s">
        <v>1304</v>
      </c>
      <c r="AC210" s="62" t="s">
        <v>1305</v>
      </c>
      <c r="AD210" s="127" t="s">
        <v>5</v>
      </c>
    </row>
    <row r="211" spans="1:31" x14ac:dyDescent="0.2">
      <c r="A211" s="19" t="s">
        <v>1298</v>
      </c>
      <c r="B211" s="18">
        <v>2007</v>
      </c>
      <c r="C211" s="19" t="s">
        <v>1299</v>
      </c>
      <c r="D211" s="229" t="s">
        <v>1318</v>
      </c>
      <c r="E211" s="19" t="s">
        <v>1300</v>
      </c>
      <c r="F211" s="62" t="s">
        <v>1300</v>
      </c>
      <c r="G211" s="19">
        <v>47.150216666666665</v>
      </c>
      <c r="H211" s="19">
        <v>-122.66596666666666</v>
      </c>
      <c r="I211" s="225" t="s">
        <v>1309</v>
      </c>
      <c r="J211" s="63">
        <v>39205</v>
      </c>
      <c r="K211" s="62" t="s">
        <v>4</v>
      </c>
      <c r="L211" s="62" t="s">
        <v>5</v>
      </c>
      <c r="M211" s="64">
        <v>5</v>
      </c>
      <c r="N211" s="65" t="s">
        <v>6</v>
      </c>
      <c r="O211" s="19" t="s">
        <v>1235</v>
      </c>
      <c r="P211" s="62" t="s">
        <v>21</v>
      </c>
      <c r="Q211" s="19" t="s">
        <v>22</v>
      </c>
      <c r="R211" s="19" t="s">
        <v>189</v>
      </c>
      <c r="S211" s="62" t="s">
        <v>219</v>
      </c>
      <c r="T211" s="19" t="s">
        <v>1239</v>
      </c>
      <c r="U211" s="19" t="s">
        <v>1225</v>
      </c>
      <c r="V211" s="18">
        <v>0.47</v>
      </c>
      <c r="W211" s="18" t="s">
        <v>68</v>
      </c>
      <c r="X211" s="25" t="s">
        <v>58</v>
      </c>
      <c r="Y211" s="18">
        <v>0.47</v>
      </c>
      <c r="Z211" s="2" t="s">
        <v>1143</v>
      </c>
      <c r="AA211" s="62" t="s">
        <v>1303</v>
      </c>
      <c r="AB211" s="62" t="s">
        <v>1304</v>
      </c>
      <c r="AC211" s="62" t="s">
        <v>1305</v>
      </c>
      <c r="AD211" s="127" t="s">
        <v>5</v>
      </c>
    </row>
    <row r="212" spans="1:31" x14ac:dyDescent="0.2">
      <c r="A212" s="19" t="s">
        <v>1298</v>
      </c>
      <c r="B212" s="18">
        <v>2007</v>
      </c>
      <c r="C212" s="19" t="s">
        <v>1299</v>
      </c>
      <c r="D212" s="229" t="s">
        <v>1318</v>
      </c>
      <c r="E212" s="19" t="s">
        <v>1300</v>
      </c>
      <c r="F212" s="62" t="s">
        <v>1300</v>
      </c>
      <c r="G212" s="19">
        <v>47.150216666666665</v>
      </c>
      <c r="H212" s="19">
        <v>-122.66596666666666</v>
      </c>
      <c r="I212" s="225" t="s">
        <v>1312</v>
      </c>
      <c r="J212" s="63">
        <v>39205</v>
      </c>
      <c r="K212" s="62" t="s">
        <v>4</v>
      </c>
      <c r="L212" s="62" t="s">
        <v>5</v>
      </c>
      <c r="M212" s="64">
        <v>5</v>
      </c>
      <c r="N212" s="65" t="s">
        <v>6</v>
      </c>
      <c r="O212" s="19" t="s">
        <v>1235</v>
      </c>
      <c r="P212" s="62" t="s">
        <v>21</v>
      </c>
      <c r="Q212" s="19" t="s">
        <v>22</v>
      </c>
      <c r="R212" s="19" t="s">
        <v>189</v>
      </c>
      <c r="S212" s="62" t="s">
        <v>219</v>
      </c>
      <c r="T212" s="19" t="s">
        <v>1239</v>
      </c>
      <c r="U212" s="19" t="s">
        <v>1225</v>
      </c>
      <c r="V212" s="18">
        <v>0.214</v>
      </c>
      <c r="W212" s="18" t="s">
        <v>68</v>
      </c>
      <c r="X212" s="25" t="s">
        <v>58</v>
      </c>
      <c r="Y212" s="18">
        <v>0.214</v>
      </c>
      <c r="Z212" s="2" t="s">
        <v>1143</v>
      </c>
      <c r="AA212" s="62" t="s">
        <v>1303</v>
      </c>
      <c r="AB212" s="62" t="s">
        <v>1304</v>
      </c>
      <c r="AC212" s="62" t="s">
        <v>1305</v>
      </c>
      <c r="AD212" s="127" t="s">
        <v>5</v>
      </c>
    </row>
    <row r="213" spans="1:31" x14ac:dyDescent="0.2">
      <c r="A213" s="1" t="s">
        <v>850</v>
      </c>
      <c r="B213" s="58">
        <v>1991</v>
      </c>
      <c r="C213" s="19" t="s">
        <v>1114</v>
      </c>
      <c r="D213" s="3" t="s">
        <v>1145</v>
      </c>
      <c r="E213" s="1" t="s">
        <v>568</v>
      </c>
      <c r="F213" s="1" t="s">
        <v>854</v>
      </c>
      <c r="G213" s="5">
        <v>48.167380000000001</v>
      </c>
      <c r="H213" s="5">
        <v>-123.132221</v>
      </c>
      <c r="I213" s="225">
        <v>110107</v>
      </c>
      <c r="K213" s="1" t="s">
        <v>4</v>
      </c>
      <c r="L213" s="1" t="s">
        <v>5</v>
      </c>
      <c r="M213" s="1">
        <v>3</v>
      </c>
      <c r="N213" s="1" t="s">
        <v>6</v>
      </c>
      <c r="O213" s="1" t="s">
        <v>1235</v>
      </c>
      <c r="P213" s="1" t="s">
        <v>21</v>
      </c>
      <c r="Q213" s="1" t="s">
        <v>22</v>
      </c>
      <c r="R213" s="19" t="s">
        <v>1219</v>
      </c>
      <c r="S213" s="19" t="s">
        <v>1222</v>
      </c>
      <c r="T213" s="1" t="s">
        <v>1241</v>
      </c>
      <c r="U213" s="1" t="s">
        <v>1225</v>
      </c>
      <c r="V213" s="18">
        <v>0.84399999999999997</v>
      </c>
      <c r="X213" s="25" t="s">
        <v>58</v>
      </c>
      <c r="Y213" s="18">
        <v>0.84399999999999997</v>
      </c>
      <c r="Z213" s="2" t="s">
        <v>1143</v>
      </c>
      <c r="AD213" s="127" t="s">
        <v>5</v>
      </c>
    </row>
    <row r="214" spans="1:31" x14ac:dyDescent="0.2">
      <c r="A214" s="19" t="s">
        <v>901</v>
      </c>
      <c r="B214" s="18">
        <v>2006</v>
      </c>
      <c r="C214" s="19" t="s">
        <v>1114</v>
      </c>
      <c r="D214" s="3" t="s">
        <v>1147</v>
      </c>
      <c r="E214" s="1" t="s">
        <v>568</v>
      </c>
      <c r="F214" s="1" t="s">
        <v>902</v>
      </c>
      <c r="G214" s="1">
        <v>48.160133333333299</v>
      </c>
      <c r="H214" s="1">
        <v>-123.12012499999901</v>
      </c>
      <c r="I214" s="225" t="s">
        <v>903</v>
      </c>
      <c r="K214" s="1" t="s">
        <v>4</v>
      </c>
      <c r="L214" s="1" t="s">
        <v>4</v>
      </c>
      <c r="M214" s="1">
        <v>1</v>
      </c>
      <c r="N214" s="1" t="s">
        <v>6</v>
      </c>
      <c r="O214" s="1" t="s">
        <v>1235</v>
      </c>
      <c r="P214" s="1" t="s">
        <v>21</v>
      </c>
      <c r="Q214" s="1" t="s">
        <v>22</v>
      </c>
      <c r="R214" s="19" t="s">
        <v>1219</v>
      </c>
      <c r="S214" s="19" t="s">
        <v>1122</v>
      </c>
      <c r="T214" s="1" t="s">
        <v>1241</v>
      </c>
      <c r="U214" s="1" t="s">
        <v>1225</v>
      </c>
      <c r="V214" s="18">
        <v>0.44600000000000001</v>
      </c>
      <c r="X214" s="25" t="s">
        <v>58</v>
      </c>
      <c r="Y214" s="18">
        <v>0.44600000000000001</v>
      </c>
      <c r="Z214" s="2" t="s">
        <v>1143</v>
      </c>
      <c r="AD214" s="127" t="s">
        <v>5</v>
      </c>
    </row>
    <row r="215" spans="1:31" x14ac:dyDescent="0.2">
      <c r="A215" s="19" t="s">
        <v>901</v>
      </c>
      <c r="B215" s="18">
        <v>2006</v>
      </c>
      <c r="C215" s="19" t="s">
        <v>1114</v>
      </c>
      <c r="D215" s="3" t="s">
        <v>1147</v>
      </c>
      <c r="E215" s="1" t="s">
        <v>568</v>
      </c>
      <c r="F215" s="1" t="s">
        <v>904</v>
      </c>
      <c r="G215" s="1">
        <v>48.159466666666603</v>
      </c>
      <c r="H215" s="1">
        <v>-123.121741666666</v>
      </c>
      <c r="I215" s="225" t="s">
        <v>905</v>
      </c>
      <c r="K215" s="1" t="s">
        <v>4</v>
      </c>
      <c r="L215" s="1" t="s">
        <v>4</v>
      </c>
      <c r="M215" s="1">
        <v>1</v>
      </c>
      <c r="N215" s="1" t="s">
        <v>6</v>
      </c>
      <c r="O215" s="1" t="s">
        <v>1235</v>
      </c>
      <c r="P215" s="1" t="s">
        <v>21</v>
      </c>
      <c r="Q215" s="1" t="s">
        <v>22</v>
      </c>
      <c r="R215" s="19" t="s">
        <v>1219</v>
      </c>
      <c r="S215" s="19" t="s">
        <v>1122</v>
      </c>
      <c r="T215" s="1" t="s">
        <v>1241</v>
      </c>
      <c r="U215" s="1" t="s">
        <v>1225</v>
      </c>
      <c r="V215" s="18">
        <v>0.58899999999999997</v>
      </c>
      <c r="X215" s="25" t="s">
        <v>58</v>
      </c>
      <c r="Y215" s="18">
        <v>0.58899999999999997</v>
      </c>
      <c r="Z215" s="2" t="s">
        <v>1143</v>
      </c>
      <c r="AD215" s="127" t="s">
        <v>5</v>
      </c>
    </row>
    <row r="216" spans="1:31" x14ac:dyDescent="0.2">
      <c r="A216" s="19" t="s">
        <v>901</v>
      </c>
      <c r="B216" s="18">
        <v>2006</v>
      </c>
      <c r="C216" s="19" t="s">
        <v>1114</v>
      </c>
      <c r="D216" s="3" t="s">
        <v>1147</v>
      </c>
      <c r="E216" s="1" t="s">
        <v>568</v>
      </c>
      <c r="F216" s="1" t="s">
        <v>904</v>
      </c>
      <c r="G216" s="1">
        <v>48.159466666666603</v>
      </c>
      <c r="H216" s="1">
        <v>-123.121741666666</v>
      </c>
      <c r="I216" s="225" t="s">
        <v>906</v>
      </c>
      <c r="K216" s="1" t="s">
        <v>4</v>
      </c>
      <c r="L216" s="1" t="s">
        <v>4</v>
      </c>
      <c r="M216" s="1">
        <v>1</v>
      </c>
      <c r="N216" s="1" t="s">
        <v>6</v>
      </c>
      <c r="O216" s="1" t="s">
        <v>1235</v>
      </c>
      <c r="P216" s="1" t="s">
        <v>21</v>
      </c>
      <c r="Q216" s="1" t="s">
        <v>22</v>
      </c>
      <c r="R216" s="19" t="s">
        <v>1219</v>
      </c>
      <c r="S216" s="19" t="s">
        <v>1122</v>
      </c>
      <c r="T216" s="1" t="s">
        <v>1241</v>
      </c>
      <c r="U216" s="1" t="s">
        <v>1225</v>
      </c>
      <c r="V216" s="18">
        <v>0.16200000000000001</v>
      </c>
      <c r="X216" s="25" t="s">
        <v>58</v>
      </c>
      <c r="Y216" s="18">
        <v>0.16200000000000001</v>
      </c>
      <c r="Z216" s="2" t="s">
        <v>1143</v>
      </c>
      <c r="AD216" s="127" t="s">
        <v>5</v>
      </c>
    </row>
    <row r="217" spans="1:31" x14ac:dyDescent="0.2">
      <c r="A217" s="19" t="s">
        <v>901</v>
      </c>
      <c r="B217" s="18">
        <v>2006</v>
      </c>
      <c r="C217" s="19" t="s">
        <v>1114</v>
      </c>
      <c r="D217" s="3" t="s">
        <v>1147</v>
      </c>
      <c r="E217" s="1" t="s">
        <v>568</v>
      </c>
      <c r="F217" s="1" t="s">
        <v>907</v>
      </c>
      <c r="G217" s="1">
        <v>48.163222222222203</v>
      </c>
      <c r="H217" s="1">
        <v>-123.128341666666</v>
      </c>
      <c r="I217" s="225" t="s">
        <v>908</v>
      </c>
      <c r="K217" s="1" t="s">
        <v>4</v>
      </c>
      <c r="L217" s="1" t="s">
        <v>4</v>
      </c>
      <c r="M217" s="1">
        <v>1</v>
      </c>
      <c r="N217" s="1" t="s">
        <v>6</v>
      </c>
      <c r="O217" s="1" t="s">
        <v>1235</v>
      </c>
      <c r="P217" s="1" t="s">
        <v>21</v>
      </c>
      <c r="Q217" s="1" t="s">
        <v>22</v>
      </c>
      <c r="R217" s="19" t="s">
        <v>1219</v>
      </c>
      <c r="S217" s="19" t="s">
        <v>1122</v>
      </c>
      <c r="T217" s="1" t="s">
        <v>1241</v>
      </c>
      <c r="U217" s="1" t="s">
        <v>1225</v>
      </c>
      <c r="V217" s="18">
        <v>0.13200000000000001</v>
      </c>
      <c r="X217" s="25" t="s">
        <v>58</v>
      </c>
      <c r="Y217" s="18">
        <v>0.13200000000000001</v>
      </c>
      <c r="Z217" s="2" t="s">
        <v>1143</v>
      </c>
      <c r="AD217" s="127" t="s">
        <v>5</v>
      </c>
    </row>
    <row r="218" spans="1:31" x14ac:dyDescent="0.2">
      <c r="A218" s="19" t="s">
        <v>901</v>
      </c>
      <c r="B218" s="18">
        <v>2006</v>
      </c>
      <c r="C218" s="19" t="s">
        <v>1114</v>
      </c>
      <c r="D218" s="3" t="s">
        <v>1147</v>
      </c>
      <c r="E218" s="1" t="s">
        <v>568</v>
      </c>
      <c r="F218" s="1" t="s">
        <v>909</v>
      </c>
      <c r="G218" s="1">
        <v>48.159930555555498</v>
      </c>
      <c r="H218" s="1">
        <v>-123.11885277777699</v>
      </c>
      <c r="I218" s="225" t="s">
        <v>910</v>
      </c>
      <c r="K218" s="1" t="s">
        <v>4</v>
      </c>
      <c r="L218" s="1" t="s">
        <v>4</v>
      </c>
      <c r="M218" s="1">
        <v>1</v>
      </c>
      <c r="N218" s="1" t="s">
        <v>6</v>
      </c>
      <c r="O218" s="1" t="s">
        <v>1235</v>
      </c>
      <c r="P218" s="1" t="s">
        <v>21</v>
      </c>
      <c r="Q218" s="1" t="s">
        <v>22</v>
      </c>
      <c r="R218" s="19" t="s">
        <v>1219</v>
      </c>
      <c r="S218" s="19" t="s">
        <v>1122</v>
      </c>
      <c r="T218" s="1" t="s">
        <v>1241</v>
      </c>
      <c r="U218" s="1" t="s">
        <v>1225</v>
      </c>
      <c r="V218" s="18">
        <v>0.42599999999999999</v>
      </c>
      <c r="X218" s="25" t="s">
        <v>58</v>
      </c>
      <c r="Y218" s="18">
        <v>0.42599999999999999</v>
      </c>
      <c r="Z218" s="2" t="s">
        <v>1143</v>
      </c>
      <c r="AD218" s="127" t="s">
        <v>5</v>
      </c>
    </row>
    <row r="219" spans="1:31" x14ac:dyDescent="0.2">
      <c r="A219" s="19" t="s">
        <v>901</v>
      </c>
      <c r="B219" s="18">
        <v>2006</v>
      </c>
      <c r="C219" s="19" t="s">
        <v>1114</v>
      </c>
      <c r="D219" s="3" t="s">
        <v>1147</v>
      </c>
      <c r="E219" s="1" t="s">
        <v>568</v>
      </c>
      <c r="F219" s="1" t="s">
        <v>909</v>
      </c>
      <c r="G219" s="1">
        <v>48.159930555555498</v>
      </c>
      <c r="H219" s="1">
        <v>-123.11885277777699</v>
      </c>
      <c r="I219" s="225" t="s">
        <v>911</v>
      </c>
      <c r="K219" s="1" t="s">
        <v>4</v>
      </c>
      <c r="L219" s="1" t="s">
        <v>4</v>
      </c>
      <c r="M219" s="1">
        <v>1</v>
      </c>
      <c r="N219" s="1" t="s">
        <v>6</v>
      </c>
      <c r="O219" s="1" t="s">
        <v>1235</v>
      </c>
      <c r="P219" s="1" t="s">
        <v>21</v>
      </c>
      <c r="Q219" s="1" t="s">
        <v>22</v>
      </c>
      <c r="R219" s="19" t="s">
        <v>1219</v>
      </c>
      <c r="S219" s="19" t="s">
        <v>1122</v>
      </c>
      <c r="T219" s="1" t="s">
        <v>1241</v>
      </c>
      <c r="U219" s="1" t="s">
        <v>1225</v>
      </c>
      <c r="V219" s="26">
        <v>0.56999999999999995</v>
      </c>
      <c r="X219" s="25" t="s">
        <v>58</v>
      </c>
      <c r="Y219" s="26">
        <v>0.56999999999999995</v>
      </c>
      <c r="Z219" s="2" t="s">
        <v>1143</v>
      </c>
      <c r="AD219" s="127" t="s">
        <v>5</v>
      </c>
    </row>
    <row r="220" spans="1:31" x14ac:dyDescent="0.2">
      <c r="A220" s="19" t="s">
        <v>901</v>
      </c>
      <c r="B220" s="18">
        <v>2006</v>
      </c>
      <c r="C220" s="19" t="s">
        <v>1114</v>
      </c>
      <c r="D220" s="3" t="s">
        <v>1147</v>
      </c>
      <c r="E220" s="1" t="s">
        <v>568</v>
      </c>
      <c r="F220" s="1" t="s">
        <v>909</v>
      </c>
      <c r="G220" s="1">
        <v>48.159930555555498</v>
      </c>
      <c r="H220" s="1">
        <v>-123.11885277777699</v>
      </c>
      <c r="I220" s="225" t="s">
        <v>912</v>
      </c>
      <c r="K220" s="1" t="s">
        <v>4</v>
      </c>
      <c r="L220" s="1" t="s">
        <v>4</v>
      </c>
      <c r="M220" s="1">
        <v>1</v>
      </c>
      <c r="N220" s="1" t="s">
        <v>6</v>
      </c>
      <c r="O220" s="1" t="s">
        <v>1235</v>
      </c>
      <c r="P220" s="1" t="s">
        <v>21</v>
      </c>
      <c r="Q220" s="1" t="s">
        <v>22</v>
      </c>
      <c r="R220" s="19" t="s">
        <v>1219</v>
      </c>
      <c r="S220" s="19" t="s">
        <v>1122</v>
      </c>
      <c r="T220" s="1" t="s">
        <v>1241</v>
      </c>
      <c r="U220" s="1" t="s">
        <v>1225</v>
      </c>
      <c r="V220" s="18">
        <v>0.253</v>
      </c>
      <c r="X220" s="25" t="s">
        <v>58</v>
      </c>
      <c r="Y220" s="18">
        <v>0.253</v>
      </c>
      <c r="Z220" s="2" t="s">
        <v>1143</v>
      </c>
      <c r="AD220" s="127" t="s">
        <v>5</v>
      </c>
    </row>
    <row r="221" spans="1:31" x14ac:dyDescent="0.2">
      <c r="A221" s="19" t="s">
        <v>901</v>
      </c>
      <c r="B221" s="18">
        <v>2006</v>
      </c>
      <c r="C221" s="19" t="s">
        <v>1114</v>
      </c>
      <c r="D221" s="3" t="s">
        <v>1147</v>
      </c>
      <c r="E221" s="1" t="s">
        <v>570</v>
      </c>
      <c r="F221" s="1" t="s">
        <v>913</v>
      </c>
      <c r="G221" s="1">
        <v>48.146666666666597</v>
      </c>
      <c r="H221" s="1">
        <v>-123.638888888888</v>
      </c>
      <c r="I221" s="225" t="s">
        <v>914</v>
      </c>
      <c r="K221" s="1" t="s">
        <v>4</v>
      </c>
      <c r="L221" s="1" t="s">
        <v>4</v>
      </c>
      <c r="M221" s="1">
        <v>1</v>
      </c>
      <c r="N221" s="1" t="s">
        <v>6</v>
      </c>
      <c r="O221" s="1" t="s">
        <v>1235</v>
      </c>
      <c r="P221" s="1" t="s">
        <v>21</v>
      </c>
      <c r="Q221" s="1" t="s">
        <v>22</v>
      </c>
      <c r="R221" s="19" t="s">
        <v>1219</v>
      </c>
      <c r="S221" s="19" t="s">
        <v>1122</v>
      </c>
      <c r="T221" s="1" t="s">
        <v>1241</v>
      </c>
      <c r="U221" s="1" t="s">
        <v>1225</v>
      </c>
      <c r="V221" s="18">
        <v>0.23200000000000001</v>
      </c>
      <c r="X221" s="25" t="s">
        <v>58</v>
      </c>
      <c r="Y221" s="18">
        <v>0.23200000000000001</v>
      </c>
      <c r="Z221" s="2" t="s">
        <v>1143</v>
      </c>
      <c r="AD221" s="127" t="s">
        <v>5</v>
      </c>
    </row>
    <row r="222" spans="1:31" x14ac:dyDescent="0.2">
      <c r="A222" s="19" t="s">
        <v>901</v>
      </c>
      <c r="B222" s="18">
        <v>2006</v>
      </c>
      <c r="C222" s="19" t="s">
        <v>1114</v>
      </c>
      <c r="D222" s="3" t="s">
        <v>1147</v>
      </c>
      <c r="E222" s="1" t="s">
        <v>570</v>
      </c>
      <c r="F222" s="1" t="s">
        <v>913</v>
      </c>
      <c r="G222" s="1">
        <v>48.146666666666597</v>
      </c>
      <c r="H222" s="1">
        <v>-123.638888888888</v>
      </c>
      <c r="I222" s="225" t="s">
        <v>915</v>
      </c>
      <c r="K222" s="1" t="s">
        <v>4</v>
      </c>
      <c r="L222" s="1" t="s">
        <v>4</v>
      </c>
      <c r="M222" s="1">
        <v>1</v>
      </c>
      <c r="N222" s="1" t="s">
        <v>6</v>
      </c>
      <c r="O222" s="1" t="s">
        <v>1235</v>
      </c>
      <c r="P222" s="1" t="s">
        <v>21</v>
      </c>
      <c r="Q222" s="1" t="s">
        <v>22</v>
      </c>
      <c r="R222" s="19" t="s">
        <v>1219</v>
      </c>
      <c r="S222" s="19" t="s">
        <v>1122</v>
      </c>
      <c r="T222" s="1" t="s">
        <v>1241</v>
      </c>
      <c r="U222" s="1" t="s">
        <v>1225</v>
      </c>
      <c r="V222" s="18">
        <v>0.122</v>
      </c>
      <c r="X222" s="25" t="s">
        <v>58</v>
      </c>
      <c r="Y222" s="18">
        <v>0.122</v>
      </c>
      <c r="Z222" s="2" t="s">
        <v>1143</v>
      </c>
      <c r="AD222" s="127" t="s">
        <v>5</v>
      </c>
    </row>
    <row r="223" spans="1:31" x14ac:dyDescent="0.2">
      <c r="A223" s="19" t="s">
        <v>901</v>
      </c>
      <c r="B223" s="18">
        <v>2006</v>
      </c>
      <c r="C223" s="19" t="s">
        <v>1114</v>
      </c>
      <c r="D223" s="3" t="s">
        <v>1147</v>
      </c>
      <c r="E223" s="1" t="s">
        <v>570</v>
      </c>
      <c r="F223" s="1" t="s">
        <v>913</v>
      </c>
      <c r="G223" s="1">
        <v>48.146666666666597</v>
      </c>
      <c r="H223" s="1">
        <v>-123.638888888888</v>
      </c>
      <c r="I223" s="225" t="s">
        <v>916</v>
      </c>
      <c r="K223" s="1" t="s">
        <v>4</v>
      </c>
      <c r="L223" s="1" t="s">
        <v>4</v>
      </c>
      <c r="M223" s="1">
        <v>1</v>
      </c>
      <c r="N223" s="1" t="s">
        <v>6</v>
      </c>
      <c r="O223" s="1" t="s">
        <v>1235</v>
      </c>
      <c r="P223" s="1" t="s">
        <v>21</v>
      </c>
      <c r="Q223" s="1" t="s">
        <v>22</v>
      </c>
      <c r="R223" s="19" t="s">
        <v>1219</v>
      </c>
      <c r="S223" s="19" t="s">
        <v>1122</v>
      </c>
      <c r="T223" s="1" t="s">
        <v>1241</v>
      </c>
      <c r="U223" s="1" t="s">
        <v>1225</v>
      </c>
      <c r="V223" s="18">
        <v>0.26400000000000001</v>
      </c>
      <c r="X223" s="25" t="s">
        <v>58</v>
      </c>
      <c r="Y223" s="18">
        <v>0.26400000000000001</v>
      </c>
      <c r="Z223" s="2" t="s">
        <v>1143</v>
      </c>
      <c r="AD223" s="127" t="s">
        <v>5</v>
      </c>
    </row>
    <row r="224" spans="1:31" x14ac:dyDescent="0.2">
      <c r="A224" s="19" t="s">
        <v>901</v>
      </c>
      <c r="B224" s="18">
        <v>2006</v>
      </c>
      <c r="C224" s="19" t="s">
        <v>1114</v>
      </c>
      <c r="D224" s="3" t="s">
        <v>1147</v>
      </c>
      <c r="E224" s="1" t="s">
        <v>570</v>
      </c>
      <c r="F224" s="1" t="s">
        <v>913</v>
      </c>
      <c r="G224" s="1">
        <v>48.146666666666597</v>
      </c>
      <c r="H224" s="1">
        <v>-123.638888888888</v>
      </c>
      <c r="I224" s="225" t="s">
        <v>917</v>
      </c>
      <c r="K224" s="1" t="s">
        <v>4</v>
      </c>
      <c r="L224" s="1" t="s">
        <v>4</v>
      </c>
      <c r="M224" s="1">
        <v>1</v>
      </c>
      <c r="N224" s="1" t="s">
        <v>6</v>
      </c>
      <c r="O224" s="1" t="s">
        <v>1235</v>
      </c>
      <c r="P224" s="1" t="s">
        <v>21</v>
      </c>
      <c r="Q224" s="1" t="s">
        <v>22</v>
      </c>
      <c r="R224" s="19" t="s">
        <v>1219</v>
      </c>
      <c r="S224" s="19" t="s">
        <v>1122</v>
      </c>
      <c r="T224" s="1" t="s">
        <v>1241</v>
      </c>
      <c r="U224" s="1" t="s">
        <v>1225</v>
      </c>
      <c r="V224" s="26">
        <v>0.1</v>
      </c>
      <c r="X224" s="25" t="s">
        <v>58</v>
      </c>
      <c r="Y224" s="26">
        <v>0.1</v>
      </c>
      <c r="Z224" s="2" t="s">
        <v>1143</v>
      </c>
      <c r="AD224" s="127" t="s">
        <v>5</v>
      </c>
    </row>
    <row r="225" spans="1:31" x14ac:dyDescent="0.2">
      <c r="A225" s="19" t="s">
        <v>901</v>
      </c>
      <c r="B225" s="18">
        <v>2006</v>
      </c>
      <c r="C225" s="19" t="s">
        <v>1114</v>
      </c>
      <c r="D225" s="3" t="s">
        <v>1147</v>
      </c>
      <c r="E225" s="1" t="s">
        <v>570</v>
      </c>
      <c r="F225" s="1" t="s">
        <v>913</v>
      </c>
      <c r="G225" s="1">
        <v>48.146666666666597</v>
      </c>
      <c r="H225" s="1">
        <v>-123.638888888888</v>
      </c>
      <c r="I225" s="225" t="s">
        <v>918</v>
      </c>
      <c r="K225" s="1" t="s">
        <v>4</v>
      </c>
      <c r="L225" s="1" t="s">
        <v>4</v>
      </c>
      <c r="M225" s="1">
        <v>1</v>
      </c>
      <c r="N225" s="1" t="s">
        <v>6</v>
      </c>
      <c r="O225" s="1" t="s">
        <v>1235</v>
      </c>
      <c r="P225" s="1" t="s">
        <v>21</v>
      </c>
      <c r="Q225" s="1" t="s">
        <v>22</v>
      </c>
      <c r="R225" s="19" t="s">
        <v>1219</v>
      </c>
      <c r="S225" s="19" t="s">
        <v>1122</v>
      </c>
      <c r="T225" s="1" t="s">
        <v>1241</v>
      </c>
      <c r="U225" s="1" t="s">
        <v>1225</v>
      </c>
      <c r="V225" s="18">
        <v>0.11899999999999999</v>
      </c>
      <c r="X225" s="25" t="s">
        <v>58</v>
      </c>
      <c r="Y225" s="18">
        <v>0.11899999999999999</v>
      </c>
      <c r="Z225" s="2" t="s">
        <v>1143</v>
      </c>
      <c r="AD225" s="127" t="s">
        <v>5</v>
      </c>
    </row>
    <row r="226" spans="1:31" x14ac:dyDescent="0.2">
      <c r="A226" s="19" t="s">
        <v>901</v>
      </c>
      <c r="B226" s="18">
        <v>2006</v>
      </c>
      <c r="C226" s="19" t="s">
        <v>1114</v>
      </c>
      <c r="D226" s="3" t="s">
        <v>1147</v>
      </c>
      <c r="E226" s="1" t="s">
        <v>570</v>
      </c>
      <c r="F226" s="1" t="s">
        <v>913</v>
      </c>
      <c r="G226" s="1">
        <v>48.146666666666597</v>
      </c>
      <c r="H226" s="1">
        <v>-123.638888888888</v>
      </c>
      <c r="I226" s="225" t="s">
        <v>919</v>
      </c>
      <c r="K226" s="1" t="s">
        <v>4</v>
      </c>
      <c r="L226" s="1" t="s">
        <v>4</v>
      </c>
      <c r="M226" s="1">
        <v>1</v>
      </c>
      <c r="N226" s="1" t="s">
        <v>6</v>
      </c>
      <c r="O226" s="1" t="s">
        <v>1235</v>
      </c>
      <c r="P226" s="1" t="s">
        <v>21</v>
      </c>
      <c r="Q226" s="1" t="s">
        <v>22</v>
      </c>
      <c r="R226" s="19" t="s">
        <v>1219</v>
      </c>
      <c r="S226" s="19" t="s">
        <v>1122</v>
      </c>
      <c r="T226" s="1" t="s">
        <v>1241</v>
      </c>
      <c r="U226" s="1" t="s">
        <v>1225</v>
      </c>
      <c r="V226" s="18">
        <v>8.8499999999999995E-2</v>
      </c>
      <c r="X226" s="25" t="s">
        <v>58</v>
      </c>
      <c r="Y226" s="18">
        <v>8.8499999999999995E-2</v>
      </c>
      <c r="Z226" s="2" t="s">
        <v>1143</v>
      </c>
      <c r="AD226" s="127" t="s">
        <v>5</v>
      </c>
    </row>
    <row r="227" spans="1:31" x14ac:dyDescent="0.2">
      <c r="A227" s="19" t="s">
        <v>901</v>
      </c>
      <c r="B227" s="18">
        <v>2006</v>
      </c>
      <c r="C227" s="19" t="s">
        <v>1114</v>
      </c>
      <c r="D227" s="3" t="s">
        <v>1147</v>
      </c>
      <c r="E227" s="1" t="s">
        <v>570</v>
      </c>
      <c r="F227" s="1" t="s">
        <v>913</v>
      </c>
      <c r="G227" s="1">
        <v>48.146666666666597</v>
      </c>
      <c r="H227" s="1">
        <v>-123.638888888888</v>
      </c>
      <c r="I227" s="225" t="s">
        <v>920</v>
      </c>
      <c r="K227" s="1" t="s">
        <v>4</v>
      </c>
      <c r="L227" s="1" t="s">
        <v>4</v>
      </c>
      <c r="M227" s="1">
        <v>1</v>
      </c>
      <c r="N227" s="1" t="s">
        <v>6</v>
      </c>
      <c r="O227" s="1" t="s">
        <v>1235</v>
      </c>
      <c r="P227" s="1" t="s">
        <v>21</v>
      </c>
      <c r="Q227" s="1" t="s">
        <v>22</v>
      </c>
      <c r="R227" s="19" t="s">
        <v>1219</v>
      </c>
      <c r="S227" s="19" t="s">
        <v>1122</v>
      </c>
      <c r="T227" s="1" t="s">
        <v>1241</v>
      </c>
      <c r="U227" s="1" t="s">
        <v>1225</v>
      </c>
      <c r="V227" s="18">
        <v>0.17799999999999999</v>
      </c>
      <c r="X227" s="25" t="s">
        <v>58</v>
      </c>
      <c r="Y227" s="18">
        <v>0.17799999999999999</v>
      </c>
      <c r="Z227" s="2" t="s">
        <v>1143</v>
      </c>
      <c r="AD227" s="127" t="s">
        <v>5</v>
      </c>
    </row>
    <row r="228" spans="1:31" x14ac:dyDescent="0.2">
      <c r="A228" s="19" t="s">
        <v>901</v>
      </c>
      <c r="B228" s="18">
        <v>2006</v>
      </c>
      <c r="C228" s="19" t="s">
        <v>1114</v>
      </c>
      <c r="D228" s="3" t="s">
        <v>1147</v>
      </c>
      <c r="E228" s="1" t="s">
        <v>570</v>
      </c>
      <c r="F228" s="1" t="s">
        <v>913</v>
      </c>
      <c r="G228" s="1">
        <v>48.146666666666597</v>
      </c>
      <c r="H228" s="1">
        <v>-123.638888888888</v>
      </c>
      <c r="I228" s="225" t="s">
        <v>921</v>
      </c>
      <c r="K228" s="1" t="s">
        <v>4</v>
      </c>
      <c r="L228" s="1" t="s">
        <v>4</v>
      </c>
      <c r="M228" s="1">
        <v>1</v>
      </c>
      <c r="N228" s="1" t="s">
        <v>6</v>
      </c>
      <c r="O228" s="1" t="s">
        <v>1235</v>
      </c>
      <c r="P228" s="1" t="s">
        <v>21</v>
      </c>
      <c r="Q228" s="1" t="s">
        <v>22</v>
      </c>
      <c r="R228" s="19" t="s">
        <v>1219</v>
      </c>
      <c r="S228" s="19" t="s">
        <v>1122</v>
      </c>
      <c r="T228" s="1" t="s">
        <v>1241</v>
      </c>
      <c r="U228" s="1" t="s">
        <v>1225</v>
      </c>
      <c r="V228" s="18">
        <v>0.115</v>
      </c>
      <c r="X228" s="25" t="s">
        <v>58</v>
      </c>
      <c r="Y228" s="18">
        <v>0.115</v>
      </c>
      <c r="Z228" s="2" t="s">
        <v>1143</v>
      </c>
      <c r="AD228" s="127" t="s">
        <v>5</v>
      </c>
    </row>
    <row r="229" spans="1:31" x14ac:dyDescent="0.2">
      <c r="A229" s="1" t="s">
        <v>965</v>
      </c>
      <c r="B229" s="18">
        <v>2002</v>
      </c>
      <c r="C229" s="19" t="s">
        <v>1114</v>
      </c>
      <c r="D229" s="169" t="s">
        <v>1526</v>
      </c>
      <c r="E229" s="1" t="s">
        <v>568</v>
      </c>
      <c r="F229" s="1" t="s">
        <v>966</v>
      </c>
      <c r="G229" s="1">
        <v>48.174691670000001</v>
      </c>
      <c r="H229" s="1">
        <v>-123.1087083</v>
      </c>
      <c r="I229" s="225" t="s">
        <v>967</v>
      </c>
      <c r="J229" s="57">
        <v>37495</v>
      </c>
      <c r="K229" s="1" t="s">
        <v>4</v>
      </c>
      <c r="L229" s="1" t="s">
        <v>4</v>
      </c>
      <c r="M229" s="1">
        <v>1</v>
      </c>
      <c r="N229" s="1" t="s">
        <v>6</v>
      </c>
      <c r="O229" s="1" t="s">
        <v>1235</v>
      </c>
      <c r="P229" s="1" t="s">
        <v>21</v>
      </c>
      <c r="Q229" s="1" t="s">
        <v>22</v>
      </c>
      <c r="R229" s="19" t="s">
        <v>1219</v>
      </c>
      <c r="S229" s="19" t="s">
        <v>1122</v>
      </c>
      <c r="T229" s="1" t="s">
        <v>1241</v>
      </c>
      <c r="U229" s="1" t="s">
        <v>1225</v>
      </c>
      <c r="V229" s="18">
        <v>0.45400000000000001</v>
      </c>
      <c r="X229" s="25" t="s">
        <v>58</v>
      </c>
      <c r="Y229" s="18">
        <v>0.45400000000000001</v>
      </c>
      <c r="Z229" s="2" t="s">
        <v>1143</v>
      </c>
      <c r="AD229" s="127" t="s">
        <v>5</v>
      </c>
    </row>
    <row r="230" spans="1:31" x14ac:dyDescent="0.2">
      <c r="A230" s="1" t="s">
        <v>965</v>
      </c>
      <c r="B230" s="18">
        <v>2002</v>
      </c>
      <c r="C230" s="19" t="s">
        <v>1114</v>
      </c>
      <c r="D230" s="169" t="s">
        <v>1526</v>
      </c>
      <c r="E230" s="1" t="s">
        <v>568</v>
      </c>
      <c r="F230" s="1" t="s">
        <v>966</v>
      </c>
      <c r="G230" s="1">
        <v>48.174691670000001</v>
      </c>
      <c r="H230" s="1">
        <v>-123.1087083</v>
      </c>
      <c r="I230" s="225" t="s">
        <v>968</v>
      </c>
      <c r="J230" s="57">
        <v>37495</v>
      </c>
      <c r="K230" s="1" t="s">
        <v>4</v>
      </c>
      <c r="L230" s="1" t="s">
        <v>4</v>
      </c>
      <c r="M230" s="1">
        <v>1</v>
      </c>
      <c r="N230" s="1" t="s">
        <v>6</v>
      </c>
      <c r="O230" s="1" t="s">
        <v>1235</v>
      </c>
      <c r="P230" s="1" t="s">
        <v>21</v>
      </c>
      <c r="Q230" s="1" t="s">
        <v>22</v>
      </c>
      <c r="R230" s="19" t="s">
        <v>1219</v>
      </c>
      <c r="S230" s="19" t="s">
        <v>1122</v>
      </c>
      <c r="T230" s="1" t="s">
        <v>1241</v>
      </c>
      <c r="U230" s="1" t="s">
        <v>1225</v>
      </c>
      <c r="V230" s="18">
        <v>0.252</v>
      </c>
      <c r="X230" s="25" t="s">
        <v>58</v>
      </c>
      <c r="Y230" s="18">
        <v>0.252</v>
      </c>
      <c r="Z230" s="2" t="s">
        <v>1143</v>
      </c>
      <c r="AD230" s="127" t="s">
        <v>5</v>
      </c>
    </row>
    <row r="231" spans="1:31" x14ac:dyDescent="0.2">
      <c r="A231" s="1" t="s">
        <v>965</v>
      </c>
      <c r="B231" s="18">
        <v>2002</v>
      </c>
      <c r="C231" s="19" t="s">
        <v>1114</v>
      </c>
      <c r="D231" s="169" t="s">
        <v>1526</v>
      </c>
      <c r="E231" s="1" t="s">
        <v>568</v>
      </c>
      <c r="F231" s="1" t="s">
        <v>966</v>
      </c>
      <c r="G231" s="1">
        <v>48.174691670000001</v>
      </c>
      <c r="H231" s="1">
        <v>-123.1087083</v>
      </c>
      <c r="I231" s="225" t="s">
        <v>969</v>
      </c>
      <c r="J231" s="57">
        <v>37495</v>
      </c>
      <c r="K231" s="1" t="s">
        <v>4</v>
      </c>
      <c r="L231" s="1" t="s">
        <v>4</v>
      </c>
      <c r="M231" s="1">
        <v>1</v>
      </c>
      <c r="N231" s="1" t="s">
        <v>6</v>
      </c>
      <c r="O231" s="1" t="s">
        <v>1235</v>
      </c>
      <c r="P231" s="1" t="s">
        <v>21</v>
      </c>
      <c r="Q231" s="1" t="s">
        <v>22</v>
      </c>
      <c r="R231" s="14" t="s">
        <v>1219</v>
      </c>
      <c r="S231" s="14" t="s">
        <v>1122</v>
      </c>
      <c r="T231" s="5" t="s">
        <v>1241</v>
      </c>
      <c r="U231" s="1" t="s">
        <v>1225</v>
      </c>
      <c r="V231" s="18">
        <v>0.223</v>
      </c>
      <c r="X231" s="25" t="s">
        <v>58</v>
      </c>
      <c r="Y231" s="18">
        <v>0.223</v>
      </c>
      <c r="Z231" s="2" t="s">
        <v>1143</v>
      </c>
      <c r="AD231" s="127" t="s">
        <v>5</v>
      </c>
    </row>
    <row r="232" spans="1:31" x14ac:dyDescent="0.2">
      <c r="A232" s="1" t="s">
        <v>965</v>
      </c>
      <c r="B232" s="18">
        <v>2002</v>
      </c>
      <c r="C232" s="19" t="s">
        <v>1114</v>
      </c>
      <c r="D232" s="169" t="s">
        <v>1526</v>
      </c>
      <c r="E232" s="1" t="s">
        <v>570</v>
      </c>
      <c r="F232" s="1" t="s">
        <v>970</v>
      </c>
      <c r="G232" s="1">
        <v>48.144172220000002</v>
      </c>
      <c r="H232" s="1">
        <v>-123.57303330000001</v>
      </c>
      <c r="I232" s="225" t="s">
        <v>971</v>
      </c>
      <c r="J232" s="57">
        <v>37502</v>
      </c>
      <c r="K232" s="1" t="s">
        <v>4</v>
      </c>
      <c r="L232" s="1" t="s">
        <v>4</v>
      </c>
      <c r="M232" s="1">
        <v>1</v>
      </c>
      <c r="N232" s="1" t="s">
        <v>6</v>
      </c>
      <c r="O232" s="1" t="s">
        <v>1235</v>
      </c>
      <c r="P232" s="1" t="s">
        <v>21</v>
      </c>
      <c r="Q232" s="1" t="s">
        <v>22</v>
      </c>
      <c r="R232" s="14" t="s">
        <v>1219</v>
      </c>
      <c r="S232" s="14" t="s">
        <v>1122</v>
      </c>
      <c r="T232" s="5" t="s">
        <v>1241</v>
      </c>
      <c r="U232" s="1" t="s">
        <v>1225</v>
      </c>
      <c r="V232" s="18">
        <v>0.41699999999999998</v>
      </c>
      <c r="X232" s="25" t="s">
        <v>58</v>
      </c>
      <c r="Y232" s="18">
        <v>0.41699999999999998</v>
      </c>
      <c r="Z232" s="2" t="s">
        <v>1143</v>
      </c>
      <c r="AD232" s="127" t="s">
        <v>5</v>
      </c>
    </row>
    <row r="233" spans="1:31" x14ac:dyDescent="0.2">
      <c r="A233" s="1" t="s">
        <v>965</v>
      </c>
      <c r="B233" s="18">
        <v>2002</v>
      </c>
      <c r="C233" s="19" t="s">
        <v>1114</v>
      </c>
      <c r="D233" s="169" t="s">
        <v>1526</v>
      </c>
      <c r="E233" s="1" t="s">
        <v>570</v>
      </c>
      <c r="F233" s="1" t="s">
        <v>970</v>
      </c>
      <c r="G233" s="1">
        <v>48.144172220000002</v>
      </c>
      <c r="H233" s="1">
        <v>-123.57303330000001</v>
      </c>
      <c r="I233" s="225" t="s">
        <v>972</v>
      </c>
      <c r="J233" s="57">
        <v>37502</v>
      </c>
      <c r="K233" s="1" t="s">
        <v>4</v>
      </c>
      <c r="L233" s="1" t="s">
        <v>4</v>
      </c>
      <c r="M233" s="1">
        <v>1</v>
      </c>
      <c r="N233" s="1" t="s">
        <v>6</v>
      </c>
      <c r="O233" s="1" t="s">
        <v>1235</v>
      </c>
      <c r="P233" s="1" t="s">
        <v>21</v>
      </c>
      <c r="Q233" s="1" t="s">
        <v>22</v>
      </c>
      <c r="R233" s="14" t="s">
        <v>1219</v>
      </c>
      <c r="S233" s="14" t="s">
        <v>1122</v>
      </c>
      <c r="T233" s="5" t="s">
        <v>1241</v>
      </c>
      <c r="U233" s="1" t="s">
        <v>1225</v>
      </c>
      <c r="V233" s="18">
        <v>0.40500000000000003</v>
      </c>
      <c r="X233" s="25" t="s">
        <v>58</v>
      </c>
      <c r="Y233" s="18">
        <v>0.40500000000000003</v>
      </c>
      <c r="Z233" s="2" t="s">
        <v>1143</v>
      </c>
      <c r="AD233" s="127" t="s">
        <v>5</v>
      </c>
    </row>
    <row r="234" spans="1:31" hidden="1" x14ac:dyDescent="0.2">
      <c r="A234" s="168" t="s">
        <v>757</v>
      </c>
      <c r="B234" s="175">
        <v>2003</v>
      </c>
      <c r="C234" s="173" t="s">
        <v>1248</v>
      </c>
      <c r="D234" s="174" t="s">
        <v>1144</v>
      </c>
      <c r="E234" s="177" t="s">
        <v>1136</v>
      </c>
      <c r="F234" s="1" t="s">
        <v>777</v>
      </c>
      <c r="G234" s="177">
        <v>48.549227999999999</v>
      </c>
      <c r="H234" s="177">
        <v>-122.561435</v>
      </c>
      <c r="I234" s="168" t="s">
        <v>777</v>
      </c>
      <c r="J234" s="12"/>
      <c r="K234" s="1" t="s">
        <v>4</v>
      </c>
      <c r="L234" s="1" t="s">
        <v>5</v>
      </c>
      <c r="M234" s="4" t="s">
        <v>1141</v>
      </c>
      <c r="N234" s="1" t="s">
        <v>6</v>
      </c>
      <c r="O234" s="168" t="s">
        <v>1235</v>
      </c>
      <c r="P234" s="1" t="s">
        <v>21</v>
      </c>
      <c r="Q234" s="168" t="s">
        <v>22</v>
      </c>
      <c r="R234" s="168" t="s">
        <v>190</v>
      </c>
      <c r="S234" s="1" t="s">
        <v>190</v>
      </c>
      <c r="T234" s="168" t="s">
        <v>1240</v>
      </c>
      <c r="U234" s="168" t="s">
        <v>1225</v>
      </c>
      <c r="V234" s="178">
        <v>0.10400000000000001</v>
      </c>
      <c r="W234" s="178"/>
      <c r="X234" s="178" t="s">
        <v>58</v>
      </c>
      <c r="Y234" s="178">
        <v>0.10400000000000001</v>
      </c>
      <c r="Z234" s="179" t="s">
        <v>1143</v>
      </c>
      <c r="AA234" s="19" t="s">
        <v>1207</v>
      </c>
      <c r="AB234" s="19" t="s">
        <v>1206</v>
      </c>
      <c r="AD234" s="183" t="s">
        <v>1530</v>
      </c>
      <c r="AE234" s="186" t="s">
        <v>1532</v>
      </c>
    </row>
    <row r="235" spans="1:31" hidden="1" x14ac:dyDescent="0.2">
      <c r="A235" s="168" t="s">
        <v>757</v>
      </c>
      <c r="B235" s="175">
        <v>2003</v>
      </c>
      <c r="C235" s="173" t="s">
        <v>1248</v>
      </c>
      <c r="D235" s="174" t="s">
        <v>1144</v>
      </c>
      <c r="E235" s="177" t="s">
        <v>759</v>
      </c>
      <c r="F235" s="1" t="s">
        <v>780</v>
      </c>
      <c r="G235" s="177">
        <v>48.418993</v>
      </c>
      <c r="H235" s="177">
        <v>-122.57386</v>
      </c>
      <c r="I235" s="168" t="s">
        <v>780</v>
      </c>
      <c r="J235" s="12"/>
      <c r="K235" s="1" t="s">
        <v>4</v>
      </c>
      <c r="L235" s="1" t="s">
        <v>5</v>
      </c>
      <c r="M235" s="4" t="s">
        <v>1141</v>
      </c>
      <c r="N235" s="1" t="s">
        <v>6</v>
      </c>
      <c r="O235" s="168" t="s">
        <v>1235</v>
      </c>
      <c r="P235" s="1" t="s">
        <v>21</v>
      </c>
      <c r="Q235" s="168" t="s">
        <v>22</v>
      </c>
      <c r="R235" s="168" t="s">
        <v>190</v>
      </c>
      <c r="S235" s="1" t="s">
        <v>190</v>
      </c>
      <c r="T235" s="168" t="s">
        <v>1240</v>
      </c>
      <c r="U235" s="168" t="s">
        <v>1225</v>
      </c>
      <c r="V235" s="178">
        <v>6.5000000000000002E-2</v>
      </c>
      <c r="W235" s="178"/>
      <c r="X235" s="178" t="s">
        <v>58</v>
      </c>
      <c r="Y235" s="178">
        <v>6.5000000000000002E-2</v>
      </c>
      <c r="Z235" s="179" t="s">
        <v>1143</v>
      </c>
      <c r="AA235" s="19" t="s">
        <v>1207</v>
      </c>
      <c r="AB235" s="19" t="s">
        <v>1206</v>
      </c>
      <c r="AD235" s="183" t="s">
        <v>1530</v>
      </c>
      <c r="AE235" s="186" t="s">
        <v>1532</v>
      </c>
    </row>
    <row r="236" spans="1:31" hidden="1" x14ac:dyDescent="0.2">
      <c r="A236" s="168" t="s">
        <v>757</v>
      </c>
      <c r="B236" s="175">
        <v>2003</v>
      </c>
      <c r="C236" s="173" t="s">
        <v>1248</v>
      </c>
      <c r="D236" s="174" t="s">
        <v>1144</v>
      </c>
      <c r="E236" s="177" t="s">
        <v>759</v>
      </c>
      <c r="F236" s="1" t="s">
        <v>782</v>
      </c>
      <c r="G236" s="177">
        <v>48.379159999999999</v>
      </c>
      <c r="H236" s="177">
        <v>-122.560338</v>
      </c>
      <c r="I236" s="168" t="s">
        <v>782</v>
      </c>
      <c r="J236" s="12"/>
      <c r="K236" s="1" t="s">
        <v>4</v>
      </c>
      <c r="L236" s="1" t="s">
        <v>5</v>
      </c>
      <c r="M236" s="4" t="s">
        <v>1141</v>
      </c>
      <c r="N236" s="1" t="s">
        <v>6</v>
      </c>
      <c r="O236" s="168" t="s">
        <v>1235</v>
      </c>
      <c r="P236" s="1" t="s">
        <v>21</v>
      </c>
      <c r="Q236" s="168" t="s">
        <v>22</v>
      </c>
      <c r="R236" s="168" t="s">
        <v>190</v>
      </c>
      <c r="S236" s="1" t="s">
        <v>190</v>
      </c>
      <c r="T236" s="168" t="s">
        <v>1240</v>
      </c>
      <c r="U236" s="168" t="s">
        <v>1225</v>
      </c>
      <c r="V236" s="178">
        <v>3.9E-2</v>
      </c>
      <c r="W236" s="178"/>
      <c r="X236" s="178" t="s">
        <v>58</v>
      </c>
      <c r="Y236" s="178">
        <v>3.9E-2</v>
      </c>
      <c r="Z236" s="179" t="s">
        <v>1143</v>
      </c>
      <c r="AA236" s="19" t="s">
        <v>1207</v>
      </c>
      <c r="AB236" s="19" t="s">
        <v>1206</v>
      </c>
      <c r="AD236" s="183" t="s">
        <v>1530</v>
      </c>
      <c r="AE236" s="186" t="s">
        <v>1532</v>
      </c>
    </row>
    <row r="237" spans="1:31" hidden="1" x14ac:dyDescent="0.2">
      <c r="A237" s="168" t="s">
        <v>757</v>
      </c>
      <c r="B237" s="175">
        <v>2003</v>
      </c>
      <c r="C237" s="173" t="s">
        <v>1248</v>
      </c>
      <c r="D237" s="174" t="s">
        <v>1144</v>
      </c>
      <c r="E237" s="177" t="s">
        <v>759</v>
      </c>
      <c r="F237" s="1" t="s">
        <v>784</v>
      </c>
      <c r="G237" s="177">
        <v>48.421539000000003</v>
      </c>
      <c r="H237" s="177">
        <v>-122.59509</v>
      </c>
      <c r="I237" s="168" t="s">
        <v>784</v>
      </c>
      <c r="J237" s="12"/>
      <c r="K237" s="1" t="s">
        <v>4</v>
      </c>
      <c r="L237" s="1" t="s">
        <v>5</v>
      </c>
      <c r="M237" s="4" t="s">
        <v>1141</v>
      </c>
      <c r="N237" s="1" t="s">
        <v>6</v>
      </c>
      <c r="O237" s="168" t="s">
        <v>1235</v>
      </c>
      <c r="P237" s="1" t="s">
        <v>21</v>
      </c>
      <c r="Q237" s="168" t="s">
        <v>22</v>
      </c>
      <c r="R237" s="168" t="s">
        <v>190</v>
      </c>
      <c r="S237" s="1" t="s">
        <v>190</v>
      </c>
      <c r="T237" s="168" t="s">
        <v>1240</v>
      </c>
      <c r="U237" s="168" t="s">
        <v>1225</v>
      </c>
      <c r="V237" s="178">
        <v>0.10400000000000001</v>
      </c>
      <c r="W237" s="178"/>
      <c r="X237" s="178" t="s">
        <v>58</v>
      </c>
      <c r="Y237" s="178">
        <v>0.10400000000000001</v>
      </c>
      <c r="Z237" s="179" t="s">
        <v>1143</v>
      </c>
      <c r="AA237" s="19" t="s">
        <v>1207</v>
      </c>
      <c r="AB237" s="19" t="s">
        <v>1206</v>
      </c>
      <c r="AD237" s="183" t="s">
        <v>1530</v>
      </c>
      <c r="AE237" s="186" t="s">
        <v>1532</v>
      </c>
    </row>
    <row r="238" spans="1:31" hidden="1" x14ac:dyDescent="0.2">
      <c r="A238" s="168" t="s">
        <v>757</v>
      </c>
      <c r="B238" s="175">
        <v>2003</v>
      </c>
      <c r="C238" s="173" t="s">
        <v>1248</v>
      </c>
      <c r="D238" s="174" t="s">
        <v>1144</v>
      </c>
      <c r="E238" s="177" t="s">
        <v>759</v>
      </c>
      <c r="F238" s="1" t="s">
        <v>786</v>
      </c>
      <c r="G238" s="177">
        <v>48.411285999999997</v>
      </c>
      <c r="H238" s="177">
        <v>-122.604645</v>
      </c>
      <c r="I238" s="168" t="s">
        <v>786</v>
      </c>
      <c r="J238" s="12"/>
      <c r="K238" s="1" t="s">
        <v>4</v>
      </c>
      <c r="L238" s="1" t="s">
        <v>5</v>
      </c>
      <c r="M238" s="4" t="s">
        <v>1141</v>
      </c>
      <c r="N238" s="1" t="s">
        <v>6</v>
      </c>
      <c r="O238" s="168" t="s">
        <v>1235</v>
      </c>
      <c r="P238" s="1" t="s">
        <v>21</v>
      </c>
      <c r="Q238" s="168" t="s">
        <v>22</v>
      </c>
      <c r="R238" s="168" t="s">
        <v>190</v>
      </c>
      <c r="S238" s="1" t="s">
        <v>190</v>
      </c>
      <c r="T238" s="168" t="s">
        <v>1240</v>
      </c>
      <c r="U238" s="168" t="s">
        <v>1225</v>
      </c>
      <c r="V238" s="178">
        <v>3.9E-2</v>
      </c>
      <c r="W238" s="178"/>
      <c r="X238" s="178" t="s">
        <v>58</v>
      </c>
      <c r="Y238" s="178">
        <v>3.9E-2</v>
      </c>
      <c r="Z238" s="179" t="s">
        <v>1143</v>
      </c>
      <c r="AA238" s="19" t="s">
        <v>1207</v>
      </c>
      <c r="AB238" s="19" t="s">
        <v>1206</v>
      </c>
      <c r="AD238" s="183" t="s">
        <v>1530</v>
      </c>
      <c r="AE238" s="186" t="s">
        <v>1532</v>
      </c>
    </row>
    <row r="239" spans="1:31" hidden="1" x14ac:dyDescent="0.2">
      <c r="A239" s="168" t="s">
        <v>757</v>
      </c>
      <c r="B239" s="175">
        <v>2003</v>
      </c>
      <c r="C239" s="173" t="s">
        <v>1248</v>
      </c>
      <c r="D239" s="174" t="s">
        <v>1144</v>
      </c>
      <c r="E239" s="177" t="s">
        <v>1136</v>
      </c>
      <c r="F239" s="1" t="s">
        <v>788</v>
      </c>
      <c r="G239" s="177">
        <v>48.280282</v>
      </c>
      <c r="H239" s="177">
        <v>-122.533907</v>
      </c>
      <c r="I239" s="168" t="s">
        <v>788</v>
      </c>
      <c r="J239" s="12"/>
      <c r="K239" s="1" t="s">
        <v>4</v>
      </c>
      <c r="L239" s="1" t="s">
        <v>5</v>
      </c>
      <c r="M239" s="4" t="s">
        <v>1141</v>
      </c>
      <c r="N239" s="1" t="s">
        <v>6</v>
      </c>
      <c r="O239" s="168" t="s">
        <v>1235</v>
      </c>
      <c r="P239" s="1" t="s">
        <v>21</v>
      </c>
      <c r="Q239" s="168" t="s">
        <v>22</v>
      </c>
      <c r="R239" s="168" t="s">
        <v>190</v>
      </c>
      <c r="S239" s="1" t="s">
        <v>190</v>
      </c>
      <c r="T239" s="168" t="s">
        <v>1240</v>
      </c>
      <c r="U239" s="168" t="s">
        <v>1225</v>
      </c>
      <c r="V239" s="178">
        <v>6.5000000000000002E-2</v>
      </c>
      <c r="W239" s="178"/>
      <c r="X239" s="178" t="s">
        <v>58</v>
      </c>
      <c r="Y239" s="178">
        <v>6.5000000000000002E-2</v>
      </c>
      <c r="Z239" s="179" t="s">
        <v>1143</v>
      </c>
      <c r="AA239" s="19" t="s">
        <v>1207</v>
      </c>
      <c r="AB239" s="19" t="s">
        <v>1206</v>
      </c>
      <c r="AD239" s="183" t="s">
        <v>1530</v>
      </c>
      <c r="AE239" s="186" t="s">
        <v>1532</v>
      </c>
    </row>
    <row r="240" spans="1:31" hidden="1" x14ac:dyDescent="0.2">
      <c r="A240" s="168" t="s">
        <v>757</v>
      </c>
      <c r="B240" s="175">
        <v>2003</v>
      </c>
      <c r="C240" s="173" t="s">
        <v>1248</v>
      </c>
      <c r="D240" s="174" t="s">
        <v>1144</v>
      </c>
      <c r="E240" s="177" t="s">
        <v>1136</v>
      </c>
      <c r="F240" s="1" t="s">
        <v>790</v>
      </c>
      <c r="G240" s="177">
        <v>48.274574000000001</v>
      </c>
      <c r="H240" s="177">
        <v>-122.56815400000001</v>
      </c>
      <c r="I240" s="168" t="s">
        <v>790</v>
      </c>
      <c r="J240" s="12"/>
      <c r="K240" s="1" t="s">
        <v>4</v>
      </c>
      <c r="L240" s="1" t="s">
        <v>5</v>
      </c>
      <c r="M240" s="4" t="s">
        <v>1141</v>
      </c>
      <c r="N240" s="1" t="s">
        <v>6</v>
      </c>
      <c r="O240" s="168" t="s">
        <v>1235</v>
      </c>
      <c r="P240" s="1" t="s">
        <v>21</v>
      </c>
      <c r="Q240" s="168" t="s">
        <v>22</v>
      </c>
      <c r="R240" s="168" t="s">
        <v>190</v>
      </c>
      <c r="S240" s="1" t="s">
        <v>190</v>
      </c>
      <c r="T240" s="168" t="s">
        <v>1240</v>
      </c>
      <c r="U240" s="168" t="s">
        <v>1225</v>
      </c>
      <c r="V240" s="178">
        <v>6.5000000000000002E-2</v>
      </c>
      <c r="W240" s="178"/>
      <c r="X240" s="178" t="s">
        <v>58</v>
      </c>
      <c r="Y240" s="178">
        <v>6.5000000000000002E-2</v>
      </c>
      <c r="Z240" s="179" t="s">
        <v>1143</v>
      </c>
      <c r="AA240" s="19" t="s">
        <v>1207</v>
      </c>
      <c r="AB240" s="19" t="s">
        <v>1206</v>
      </c>
      <c r="AD240" s="183" t="s">
        <v>1530</v>
      </c>
      <c r="AE240" s="186" t="s">
        <v>1532</v>
      </c>
    </row>
    <row r="241" spans="1:31" hidden="1" x14ac:dyDescent="0.2">
      <c r="A241" s="207" t="s">
        <v>850</v>
      </c>
      <c r="B241" s="212">
        <v>1991</v>
      </c>
      <c r="C241" s="208" t="s">
        <v>1114</v>
      </c>
      <c r="D241" s="189" t="s">
        <v>1145</v>
      </c>
      <c r="E241" s="207" t="s">
        <v>24</v>
      </c>
      <c r="F241" s="207" t="s">
        <v>862</v>
      </c>
      <c r="G241" s="236">
        <v>48.838763999999998</v>
      </c>
      <c r="H241" s="236">
        <v>-122.721937</v>
      </c>
      <c r="I241" s="207" t="s">
        <v>863</v>
      </c>
      <c r="J241" s="12"/>
      <c r="K241" s="1" t="s">
        <v>4</v>
      </c>
      <c r="L241" s="1" t="s">
        <v>5</v>
      </c>
      <c r="M241" s="1">
        <v>3</v>
      </c>
      <c r="N241" s="1" t="s">
        <v>6</v>
      </c>
      <c r="O241" s="207" t="s">
        <v>1235</v>
      </c>
      <c r="P241" s="1" t="s">
        <v>21</v>
      </c>
      <c r="Q241" s="207" t="s">
        <v>22</v>
      </c>
      <c r="R241" s="207" t="s">
        <v>190</v>
      </c>
      <c r="S241" s="1" t="s">
        <v>190</v>
      </c>
      <c r="T241" s="207" t="s">
        <v>1240</v>
      </c>
      <c r="U241" s="207" t="s">
        <v>1225</v>
      </c>
      <c r="V241" s="213">
        <v>2.519085</v>
      </c>
      <c r="W241" s="209"/>
      <c r="X241" s="209" t="s">
        <v>58</v>
      </c>
      <c r="Y241" s="213">
        <v>2.519085</v>
      </c>
      <c r="Z241" s="210" t="s">
        <v>1143</v>
      </c>
      <c r="AD241" s="211" t="s">
        <v>1530</v>
      </c>
      <c r="AE241" s="206" t="s">
        <v>1537</v>
      </c>
    </row>
    <row r="242" spans="1:31" x14ac:dyDescent="0.2">
      <c r="A242" s="1" t="s">
        <v>965</v>
      </c>
      <c r="B242" s="18">
        <v>2002</v>
      </c>
      <c r="C242" s="19" t="s">
        <v>1114</v>
      </c>
      <c r="D242" s="169" t="s">
        <v>1526</v>
      </c>
      <c r="E242" s="1" t="s">
        <v>570</v>
      </c>
      <c r="F242" s="1" t="s">
        <v>970</v>
      </c>
      <c r="G242" s="1">
        <v>48.144172220000002</v>
      </c>
      <c r="H242" s="1">
        <v>-123.57303330000001</v>
      </c>
      <c r="I242" s="225" t="s">
        <v>973</v>
      </c>
      <c r="J242" s="57">
        <v>37502</v>
      </c>
      <c r="K242" s="1" t="s">
        <v>4</v>
      </c>
      <c r="L242" s="1" t="s">
        <v>4</v>
      </c>
      <c r="M242" s="1">
        <v>1</v>
      </c>
      <c r="N242" s="1" t="s">
        <v>6</v>
      </c>
      <c r="O242" s="1" t="s">
        <v>1235</v>
      </c>
      <c r="P242" s="1" t="s">
        <v>21</v>
      </c>
      <c r="Q242" s="1" t="s">
        <v>22</v>
      </c>
      <c r="R242" s="14" t="s">
        <v>1219</v>
      </c>
      <c r="S242" s="14" t="s">
        <v>1122</v>
      </c>
      <c r="T242" s="5" t="s">
        <v>1241</v>
      </c>
      <c r="U242" s="1" t="s">
        <v>1225</v>
      </c>
      <c r="V242" s="18">
        <v>0.42199999999999999</v>
      </c>
      <c r="X242" s="25" t="s">
        <v>58</v>
      </c>
      <c r="Y242" s="18">
        <v>0.42199999999999999</v>
      </c>
      <c r="Z242" s="2" t="s">
        <v>1143</v>
      </c>
      <c r="AD242" s="127" t="s">
        <v>5</v>
      </c>
    </row>
    <row r="243" spans="1:31" x14ac:dyDescent="0.2">
      <c r="A243" s="19" t="s">
        <v>1298</v>
      </c>
      <c r="B243" s="18">
        <v>2007</v>
      </c>
      <c r="C243" s="19" t="s">
        <v>1299</v>
      </c>
      <c r="D243" s="229" t="s">
        <v>1318</v>
      </c>
      <c r="E243" s="19" t="s">
        <v>1300</v>
      </c>
      <c r="F243" s="62" t="s">
        <v>1300</v>
      </c>
      <c r="G243" s="19">
        <v>47.150216666666665</v>
      </c>
      <c r="H243" s="19">
        <v>-122.66596666666666</v>
      </c>
      <c r="I243" s="225" t="s">
        <v>1307</v>
      </c>
      <c r="J243" s="63">
        <v>39205</v>
      </c>
      <c r="K243" s="62" t="s">
        <v>4</v>
      </c>
      <c r="L243" s="62" t="s">
        <v>5</v>
      </c>
      <c r="M243" s="64">
        <v>5</v>
      </c>
      <c r="N243" s="65" t="s">
        <v>6</v>
      </c>
      <c r="O243" s="19" t="s">
        <v>1235</v>
      </c>
      <c r="P243" s="62" t="s">
        <v>21</v>
      </c>
      <c r="Q243" s="19" t="s">
        <v>22</v>
      </c>
      <c r="R243" s="19" t="s">
        <v>1219</v>
      </c>
      <c r="S243" s="62" t="s">
        <v>1122</v>
      </c>
      <c r="T243" s="19" t="s">
        <v>1241</v>
      </c>
      <c r="U243" s="19" t="s">
        <v>1225</v>
      </c>
      <c r="V243" s="18">
        <v>5.12</v>
      </c>
      <c r="X243" s="25" t="s">
        <v>58</v>
      </c>
      <c r="Y243" s="18">
        <v>5.12</v>
      </c>
      <c r="Z243" s="2" t="s">
        <v>1143</v>
      </c>
      <c r="AA243" s="62" t="s">
        <v>1303</v>
      </c>
      <c r="AB243" s="62" t="s">
        <v>1304</v>
      </c>
      <c r="AC243" s="62" t="s">
        <v>1305</v>
      </c>
      <c r="AD243" s="127" t="s">
        <v>5</v>
      </c>
    </row>
    <row r="244" spans="1:31" hidden="1" x14ac:dyDescent="0.2">
      <c r="A244" s="168" t="s">
        <v>850</v>
      </c>
      <c r="B244" s="175">
        <v>1991</v>
      </c>
      <c r="C244" s="176" t="s">
        <v>1114</v>
      </c>
      <c r="D244" s="174" t="s">
        <v>1145</v>
      </c>
      <c r="E244" s="168" t="s">
        <v>1126</v>
      </c>
      <c r="F244" s="168" t="s">
        <v>851</v>
      </c>
      <c r="G244" s="177">
        <v>47.663646</v>
      </c>
      <c r="H244" s="177">
        <v>-122.43258400000001</v>
      </c>
      <c r="I244" s="168" t="s">
        <v>852</v>
      </c>
      <c r="J244" s="175"/>
      <c r="K244" s="168" t="s">
        <v>4</v>
      </c>
      <c r="L244" s="168" t="s">
        <v>5</v>
      </c>
      <c r="M244" s="168">
        <v>3</v>
      </c>
      <c r="N244" s="168" t="s">
        <v>6</v>
      </c>
      <c r="O244" s="168" t="s">
        <v>1235</v>
      </c>
      <c r="P244" s="168" t="s">
        <v>21</v>
      </c>
      <c r="Q244" s="168" t="s">
        <v>22</v>
      </c>
      <c r="R244" s="168" t="s">
        <v>190</v>
      </c>
      <c r="S244" s="177" t="s">
        <v>190</v>
      </c>
      <c r="T244" s="177" t="s">
        <v>1240</v>
      </c>
      <c r="U244" s="168" t="s">
        <v>1225</v>
      </c>
      <c r="V244" s="180">
        <v>9.538475</v>
      </c>
      <c r="W244" s="178"/>
      <c r="X244" s="178" t="s">
        <v>58</v>
      </c>
      <c r="Y244" s="180">
        <v>9.538475</v>
      </c>
      <c r="Z244" s="179" t="s">
        <v>1143</v>
      </c>
      <c r="AA244" s="176"/>
      <c r="AB244" s="176"/>
      <c r="AC244" s="176"/>
      <c r="AD244" s="183" t="s">
        <v>1530</v>
      </c>
      <c r="AE244" s="182" t="s">
        <v>1529</v>
      </c>
    </row>
    <row r="245" spans="1:31" hidden="1" x14ac:dyDescent="0.2">
      <c r="A245" s="168" t="s">
        <v>850</v>
      </c>
      <c r="B245" s="175">
        <v>1991</v>
      </c>
      <c r="C245" s="176" t="s">
        <v>1114</v>
      </c>
      <c r="D245" s="174" t="s">
        <v>1145</v>
      </c>
      <c r="E245" s="168" t="s">
        <v>1126</v>
      </c>
      <c r="F245" s="168" t="s">
        <v>851</v>
      </c>
      <c r="G245" s="177">
        <v>47.663646</v>
      </c>
      <c r="H245" s="177">
        <v>-122.43258400000001</v>
      </c>
      <c r="I245" s="168" t="s">
        <v>853</v>
      </c>
      <c r="J245" s="175"/>
      <c r="K245" s="168" t="s">
        <v>4</v>
      </c>
      <c r="L245" s="168" t="s">
        <v>5</v>
      </c>
      <c r="M245" s="168">
        <v>3</v>
      </c>
      <c r="N245" s="168" t="s">
        <v>6</v>
      </c>
      <c r="O245" s="168" t="s">
        <v>1235</v>
      </c>
      <c r="P245" s="168" t="s">
        <v>21</v>
      </c>
      <c r="Q245" s="168" t="s">
        <v>22</v>
      </c>
      <c r="R245" s="168" t="s">
        <v>190</v>
      </c>
      <c r="S245" s="177" t="s">
        <v>190</v>
      </c>
      <c r="T245" s="177" t="s">
        <v>1240</v>
      </c>
      <c r="U245" s="168" t="s">
        <v>1225</v>
      </c>
      <c r="V245" s="180">
        <v>2.88009</v>
      </c>
      <c r="W245" s="178"/>
      <c r="X245" s="178" t="s">
        <v>58</v>
      </c>
      <c r="Y245" s="180">
        <v>2.88009</v>
      </c>
      <c r="Z245" s="179" t="s">
        <v>1143</v>
      </c>
      <c r="AA245" s="176"/>
      <c r="AB245" s="176"/>
      <c r="AC245" s="176"/>
      <c r="AD245" s="183" t="s">
        <v>1530</v>
      </c>
      <c r="AE245" s="182" t="s">
        <v>1529</v>
      </c>
    </row>
    <row r="246" spans="1:31" x14ac:dyDescent="0.2">
      <c r="A246" s="19" t="s">
        <v>1298</v>
      </c>
      <c r="B246" s="18">
        <v>2007</v>
      </c>
      <c r="C246" s="19" t="s">
        <v>1299</v>
      </c>
      <c r="D246" s="229" t="s">
        <v>1318</v>
      </c>
      <c r="E246" s="19" t="s">
        <v>1300</v>
      </c>
      <c r="F246" s="62" t="s">
        <v>1300</v>
      </c>
      <c r="G246" s="19">
        <v>47.150216666666665</v>
      </c>
      <c r="H246" s="19">
        <v>-122.66596666666666</v>
      </c>
      <c r="I246" s="225" t="s">
        <v>1310</v>
      </c>
      <c r="J246" s="63">
        <v>39205</v>
      </c>
      <c r="K246" s="62" t="s">
        <v>4</v>
      </c>
      <c r="L246" s="62" t="s">
        <v>5</v>
      </c>
      <c r="M246" s="64">
        <v>5</v>
      </c>
      <c r="N246" s="65" t="s">
        <v>6</v>
      </c>
      <c r="O246" s="19" t="s">
        <v>1235</v>
      </c>
      <c r="P246" s="62" t="s">
        <v>21</v>
      </c>
      <c r="Q246" s="19" t="s">
        <v>22</v>
      </c>
      <c r="R246" s="19" t="s">
        <v>1219</v>
      </c>
      <c r="S246" s="62" t="s">
        <v>1122</v>
      </c>
      <c r="T246" s="19" t="s">
        <v>1241</v>
      </c>
      <c r="U246" s="19" t="s">
        <v>1225</v>
      </c>
      <c r="V246" s="18">
        <v>3.9</v>
      </c>
      <c r="X246" s="25" t="s">
        <v>58</v>
      </c>
      <c r="Y246" s="18">
        <v>3.9</v>
      </c>
      <c r="Z246" s="2" t="s">
        <v>1143</v>
      </c>
      <c r="AA246" s="62" t="s">
        <v>1303</v>
      </c>
      <c r="AB246" s="62" t="s">
        <v>1304</v>
      </c>
      <c r="AC246" s="62" t="s">
        <v>1305</v>
      </c>
      <c r="AD246" s="127" t="s">
        <v>5</v>
      </c>
    </row>
    <row r="247" spans="1:31" x14ac:dyDescent="0.2">
      <c r="A247" s="19" t="s">
        <v>1298</v>
      </c>
      <c r="B247" s="18">
        <v>2007</v>
      </c>
      <c r="C247" s="19" t="s">
        <v>1299</v>
      </c>
      <c r="D247" s="229" t="s">
        <v>1318</v>
      </c>
      <c r="E247" s="19" t="s">
        <v>1300</v>
      </c>
      <c r="F247" s="62" t="s">
        <v>1300</v>
      </c>
      <c r="G247" s="19">
        <v>47.150216666666665</v>
      </c>
      <c r="H247" s="19">
        <v>-122.66596666666666</v>
      </c>
      <c r="I247" s="225" t="s">
        <v>1313</v>
      </c>
      <c r="J247" s="63">
        <v>39205</v>
      </c>
      <c r="K247" s="62" t="s">
        <v>4</v>
      </c>
      <c r="L247" s="62" t="s">
        <v>5</v>
      </c>
      <c r="M247" s="64">
        <v>5</v>
      </c>
      <c r="N247" s="65" t="s">
        <v>6</v>
      </c>
      <c r="O247" s="19" t="s">
        <v>1235</v>
      </c>
      <c r="P247" s="62" t="s">
        <v>21</v>
      </c>
      <c r="Q247" s="19" t="s">
        <v>22</v>
      </c>
      <c r="R247" s="19" t="s">
        <v>1219</v>
      </c>
      <c r="S247" s="62" t="s">
        <v>1122</v>
      </c>
      <c r="T247" s="19" t="s">
        <v>1241</v>
      </c>
      <c r="U247" s="19" t="s">
        <v>1225</v>
      </c>
      <c r="V247" s="18">
        <v>4.5</v>
      </c>
      <c r="X247" s="25" t="s">
        <v>58</v>
      </c>
      <c r="Y247" s="18">
        <v>4.5</v>
      </c>
      <c r="Z247" s="2" t="s">
        <v>1143</v>
      </c>
      <c r="AA247" s="62" t="s">
        <v>1303</v>
      </c>
      <c r="AB247" s="62" t="s">
        <v>1304</v>
      </c>
      <c r="AC247" s="62" t="s">
        <v>1305</v>
      </c>
      <c r="AD247" s="127" t="s">
        <v>5</v>
      </c>
    </row>
    <row r="248" spans="1:31" x14ac:dyDescent="0.2">
      <c r="A248" s="1" t="s">
        <v>850</v>
      </c>
      <c r="B248" s="58">
        <v>1991</v>
      </c>
      <c r="C248" s="19" t="s">
        <v>1114</v>
      </c>
      <c r="D248" s="3" t="s">
        <v>1145</v>
      </c>
      <c r="E248" s="1" t="s">
        <v>568</v>
      </c>
      <c r="F248" s="1" t="s">
        <v>854</v>
      </c>
      <c r="G248" s="5">
        <v>48.167380000000001</v>
      </c>
      <c r="H248" s="5">
        <v>-123.132221</v>
      </c>
      <c r="I248" s="1" t="s">
        <v>855</v>
      </c>
      <c r="J248" s="12"/>
      <c r="K248" s="1" t="s">
        <v>4</v>
      </c>
      <c r="L248" s="1" t="s">
        <v>5</v>
      </c>
      <c r="M248" s="1">
        <v>3</v>
      </c>
      <c r="N248" s="1" t="s">
        <v>6</v>
      </c>
      <c r="O248" s="1" t="s">
        <v>1235</v>
      </c>
      <c r="P248" s="1" t="s">
        <v>21</v>
      </c>
      <c r="Q248" s="1" t="s">
        <v>22</v>
      </c>
      <c r="R248" s="1" t="s">
        <v>190</v>
      </c>
      <c r="S248" s="5" t="s">
        <v>190</v>
      </c>
      <c r="T248" s="5" t="s">
        <v>1240</v>
      </c>
      <c r="U248" s="1" t="s">
        <v>1225</v>
      </c>
      <c r="V248" s="32">
        <v>1.6380749999999997</v>
      </c>
      <c r="W248" s="25"/>
      <c r="X248" s="25" t="s">
        <v>58</v>
      </c>
      <c r="Y248" s="32">
        <v>1.6380749999999997</v>
      </c>
      <c r="Z248" s="2" t="s">
        <v>1143</v>
      </c>
      <c r="AD248" s="127" t="s">
        <v>5</v>
      </c>
    </row>
    <row r="249" spans="1:31" x14ac:dyDescent="0.2">
      <c r="A249" s="1" t="s">
        <v>850</v>
      </c>
      <c r="B249" s="58">
        <v>1991</v>
      </c>
      <c r="C249" s="19" t="s">
        <v>1114</v>
      </c>
      <c r="D249" s="3" t="s">
        <v>1145</v>
      </c>
      <c r="E249" s="1" t="s">
        <v>759</v>
      </c>
      <c r="F249" s="1" t="s">
        <v>858</v>
      </c>
      <c r="G249" s="5">
        <v>48.375337999999999</v>
      </c>
      <c r="H249" s="5">
        <v>-122.550937</v>
      </c>
      <c r="I249" s="1" t="s">
        <v>859</v>
      </c>
      <c r="J249" s="12"/>
      <c r="K249" s="1" t="s">
        <v>4</v>
      </c>
      <c r="L249" s="1" t="s">
        <v>5</v>
      </c>
      <c r="M249" s="1">
        <v>3</v>
      </c>
      <c r="N249" s="1" t="s">
        <v>6</v>
      </c>
      <c r="O249" s="1" t="s">
        <v>1235</v>
      </c>
      <c r="P249" s="1" t="s">
        <v>21</v>
      </c>
      <c r="Q249" s="1" t="s">
        <v>22</v>
      </c>
      <c r="R249" s="1" t="s">
        <v>190</v>
      </c>
      <c r="S249" s="5" t="s">
        <v>190</v>
      </c>
      <c r="T249" s="5" t="s">
        <v>1240</v>
      </c>
      <c r="U249" s="1" t="s">
        <v>1225</v>
      </c>
      <c r="V249" s="32">
        <v>2.6014749999999998</v>
      </c>
      <c r="W249" s="25"/>
      <c r="X249" s="25" t="s">
        <v>58</v>
      </c>
      <c r="Y249" s="32">
        <v>2.6014749999999998</v>
      </c>
      <c r="Z249" s="2" t="s">
        <v>1143</v>
      </c>
      <c r="AD249" s="127" t="s">
        <v>5</v>
      </c>
    </row>
    <row r="250" spans="1:31" x14ac:dyDescent="0.2">
      <c r="A250" s="1" t="s">
        <v>901</v>
      </c>
      <c r="B250" s="12">
        <v>2006</v>
      </c>
      <c r="C250" s="19" t="s">
        <v>1114</v>
      </c>
      <c r="D250" s="3" t="s">
        <v>1147</v>
      </c>
      <c r="E250" s="1" t="s">
        <v>568</v>
      </c>
      <c r="F250" s="1" t="s">
        <v>902</v>
      </c>
      <c r="G250" s="1">
        <v>48.160133333333299</v>
      </c>
      <c r="H250" s="1">
        <v>-123.12012499999901</v>
      </c>
      <c r="I250" s="1" t="s">
        <v>577</v>
      </c>
      <c r="J250" s="12"/>
      <c r="K250" s="1" t="s">
        <v>4</v>
      </c>
      <c r="L250" s="1" t="s">
        <v>4</v>
      </c>
      <c r="M250" s="1">
        <v>1</v>
      </c>
      <c r="N250" s="1" t="s">
        <v>6</v>
      </c>
      <c r="O250" s="1" t="s">
        <v>1235</v>
      </c>
      <c r="P250" s="1" t="s">
        <v>21</v>
      </c>
      <c r="Q250" s="1" t="s">
        <v>22</v>
      </c>
      <c r="R250" s="1" t="s">
        <v>190</v>
      </c>
      <c r="S250" s="1" t="s">
        <v>190</v>
      </c>
      <c r="T250" s="1" t="s">
        <v>1240</v>
      </c>
      <c r="U250" s="1" t="s">
        <v>1225</v>
      </c>
      <c r="V250" s="12">
        <v>1.06</v>
      </c>
      <c r="W250" s="25"/>
      <c r="X250" s="25" t="s">
        <v>58</v>
      </c>
      <c r="Y250" s="32">
        <v>1.0615012499999996</v>
      </c>
      <c r="Z250" s="2" t="s">
        <v>1143</v>
      </c>
      <c r="AD250" s="127" t="s">
        <v>5</v>
      </c>
    </row>
    <row r="251" spans="1:31" x14ac:dyDescent="0.2">
      <c r="A251" s="1" t="s">
        <v>901</v>
      </c>
      <c r="B251" s="12">
        <v>2006</v>
      </c>
      <c r="C251" s="19" t="s">
        <v>1114</v>
      </c>
      <c r="D251" s="3" t="s">
        <v>1147</v>
      </c>
      <c r="E251" s="1" t="s">
        <v>568</v>
      </c>
      <c r="F251" s="1" t="s">
        <v>904</v>
      </c>
      <c r="G251" s="1">
        <v>48.159466666666603</v>
      </c>
      <c r="H251" s="1">
        <v>-123.121741666666</v>
      </c>
      <c r="I251" s="1" t="s">
        <v>579</v>
      </c>
      <c r="J251" s="12"/>
      <c r="K251" s="1" t="s">
        <v>4</v>
      </c>
      <c r="L251" s="1" t="s">
        <v>4</v>
      </c>
      <c r="M251" s="1">
        <v>1</v>
      </c>
      <c r="N251" s="1" t="s">
        <v>6</v>
      </c>
      <c r="O251" s="1" t="s">
        <v>1235</v>
      </c>
      <c r="P251" s="1" t="s">
        <v>21</v>
      </c>
      <c r="Q251" s="1" t="s">
        <v>22</v>
      </c>
      <c r="R251" s="1" t="s">
        <v>190</v>
      </c>
      <c r="S251" s="1" t="s">
        <v>190</v>
      </c>
      <c r="T251" s="1" t="s">
        <v>1240</v>
      </c>
      <c r="U251" s="1" t="s">
        <v>1225</v>
      </c>
      <c r="V251" s="12">
        <v>1.43</v>
      </c>
      <c r="W251" s="25"/>
      <c r="X251" s="25" t="s">
        <v>58</v>
      </c>
      <c r="Y251" s="32">
        <v>1.4335568999999999</v>
      </c>
      <c r="Z251" s="2" t="s">
        <v>1143</v>
      </c>
      <c r="AD251" s="127" t="s">
        <v>5</v>
      </c>
    </row>
    <row r="252" spans="1:31" x14ac:dyDescent="0.2">
      <c r="A252" s="1" t="s">
        <v>901</v>
      </c>
      <c r="B252" s="12">
        <v>2006</v>
      </c>
      <c r="C252" s="19" t="s">
        <v>1114</v>
      </c>
      <c r="D252" s="3" t="s">
        <v>1147</v>
      </c>
      <c r="E252" s="1" t="s">
        <v>568</v>
      </c>
      <c r="F252" s="1" t="s">
        <v>904</v>
      </c>
      <c r="G252" s="1">
        <v>48.159466666666603</v>
      </c>
      <c r="H252" s="1">
        <v>-123.121741666666</v>
      </c>
      <c r="I252" s="1" t="s">
        <v>581</v>
      </c>
      <c r="J252" s="12"/>
      <c r="K252" s="1" t="s">
        <v>4</v>
      </c>
      <c r="L252" s="1" t="s">
        <v>4</v>
      </c>
      <c r="M252" s="1">
        <v>1</v>
      </c>
      <c r="N252" s="1" t="s">
        <v>6</v>
      </c>
      <c r="O252" s="1" t="s">
        <v>1235</v>
      </c>
      <c r="P252" s="1" t="s">
        <v>21</v>
      </c>
      <c r="Q252" s="1" t="s">
        <v>22</v>
      </c>
      <c r="R252" s="1" t="s">
        <v>190</v>
      </c>
      <c r="S252" s="1" t="s">
        <v>190</v>
      </c>
      <c r="T252" s="1" t="s">
        <v>1240</v>
      </c>
      <c r="U252" s="1" t="s">
        <v>1225</v>
      </c>
      <c r="V252" s="12">
        <v>0.33700000000000002</v>
      </c>
      <c r="W252" s="25"/>
      <c r="X252" s="25" t="s">
        <v>58</v>
      </c>
      <c r="Y252" s="25">
        <v>0.33680715000000006</v>
      </c>
      <c r="Z252" s="2" t="s">
        <v>1143</v>
      </c>
      <c r="AD252" s="127" t="s">
        <v>5</v>
      </c>
    </row>
    <row r="253" spans="1:31" x14ac:dyDescent="0.2">
      <c r="A253" s="1" t="s">
        <v>901</v>
      </c>
      <c r="B253" s="12">
        <v>2006</v>
      </c>
      <c r="C253" s="19" t="s">
        <v>1114</v>
      </c>
      <c r="D253" s="3" t="s">
        <v>1147</v>
      </c>
      <c r="E253" s="1" t="s">
        <v>568</v>
      </c>
      <c r="F253" s="1" t="s">
        <v>907</v>
      </c>
      <c r="G253" s="1">
        <v>48.163222222222203</v>
      </c>
      <c r="H253" s="1">
        <v>-123.128341666666</v>
      </c>
      <c r="I253" s="1" t="s">
        <v>583</v>
      </c>
      <c r="J253" s="12"/>
      <c r="K253" s="1" t="s">
        <v>4</v>
      </c>
      <c r="L253" s="1" t="s">
        <v>4</v>
      </c>
      <c r="M253" s="1">
        <v>1</v>
      </c>
      <c r="N253" s="1" t="s">
        <v>6</v>
      </c>
      <c r="O253" s="1" t="s">
        <v>1235</v>
      </c>
      <c r="P253" s="1" t="s">
        <v>21</v>
      </c>
      <c r="Q253" s="1" t="s">
        <v>22</v>
      </c>
      <c r="R253" s="1" t="s">
        <v>190</v>
      </c>
      <c r="S253" s="1" t="s">
        <v>190</v>
      </c>
      <c r="T253" s="1" t="s">
        <v>1240</v>
      </c>
      <c r="U253" s="1" t="s">
        <v>1225</v>
      </c>
      <c r="V253" s="12">
        <v>0.26600000000000001</v>
      </c>
      <c r="W253" s="25"/>
      <c r="X253" s="25" t="s">
        <v>58</v>
      </c>
      <c r="Y253" s="25">
        <v>0.26646012000000002</v>
      </c>
      <c r="Z253" s="2" t="s">
        <v>1143</v>
      </c>
      <c r="AD253" s="127" t="s">
        <v>5</v>
      </c>
    </row>
    <row r="254" spans="1:31" x14ac:dyDescent="0.2">
      <c r="A254" s="1" t="s">
        <v>901</v>
      </c>
      <c r="B254" s="12">
        <v>2006</v>
      </c>
      <c r="C254" s="19" t="s">
        <v>1114</v>
      </c>
      <c r="D254" s="3" t="s">
        <v>1147</v>
      </c>
      <c r="E254" s="1" t="s">
        <v>568</v>
      </c>
      <c r="F254" s="1" t="s">
        <v>909</v>
      </c>
      <c r="G254" s="1">
        <v>48.159930555555498</v>
      </c>
      <c r="H254" s="1">
        <v>-123.11885277777699</v>
      </c>
      <c r="I254" s="1" t="s">
        <v>585</v>
      </c>
      <c r="J254" s="12"/>
      <c r="K254" s="1" t="s">
        <v>4</v>
      </c>
      <c r="L254" s="1" t="s">
        <v>4</v>
      </c>
      <c r="M254" s="1">
        <v>1</v>
      </c>
      <c r="N254" s="1" t="s">
        <v>6</v>
      </c>
      <c r="O254" s="1" t="s">
        <v>1235</v>
      </c>
      <c r="P254" s="1" t="s">
        <v>21</v>
      </c>
      <c r="Q254" s="1" t="s">
        <v>22</v>
      </c>
      <c r="R254" s="1" t="s">
        <v>190</v>
      </c>
      <c r="S254" s="1" t="s">
        <v>190</v>
      </c>
      <c r="T254" s="1" t="s">
        <v>1240</v>
      </c>
      <c r="U254" s="1" t="s">
        <v>1225</v>
      </c>
      <c r="V254" s="12">
        <v>0.98499999999999999</v>
      </c>
      <c r="W254" s="25"/>
      <c r="X254" s="25" t="s">
        <v>58</v>
      </c>
      <c r="Y254" s="25">
        <v>0.98531530000000001</v>
      </c>
      <c r="Z254" s="2" t="s">
        <v>1143</v>
      </c>
      <c r="AD254" s="127" t="s">
        <v>5</v>
      </c>
    </row>
    <row r="255" spans="1:31" x14ac:dyDescent="0.2">
      <c r="A255" s="1" t="s">
        <v>901</v>
      </c>
      <c r="B255" s="12">
        <v>2006</v>
      </c>
      <c r="C255" s="19" t="s">
        <v>1114</v>
      </c>
      <c r="D255" s="3" t="s">
        <v>1147</v>
      </c>
      <c r="E255" s="1" t="s">
        <v>568</v>
      </c>
      <c r="F255" s="1" t="s">
        <v>909</v>
      </c>
      <c r="G255" s="1">
        <v>48.159930555555498</v>
      </c>
      <c r="H255" s="1">
        <v>-123.11885277777699</v>
      </c>
      <c r="I255" s="1" t="s">
        <v>587</v>
      </c>
      <c r="J255" s="12"/>
      <c r="K255" s="1" t="s">
        <v>4</v>
      </c>
      <c r="L255" s="1" t="s">
        <v>4</v>
      </c>
      <c r="M255" s="1">
        <v>1</v>
      </c>
      <c r="N255" s="1" t="s">
        <v>6</v>
      </c>
      <c r="O255" s="1" t="s">
        <v>1235</v>
      </c>
      <c r="P255" s="1" t="s">
        <v>21</v>
      </c>
      <c r="Q255" s="1" t="s">
        <v>22</v>
      </c>
      <c r="R255" s="1" t="s">
        <v>190</v>
      </c>
      <c r="S255" s="1" t="s">
        <v>190</v>
      </c>
      <c r="T255" s="1" t="s">
        <v>1240</v>
      </c>
      <c r="U255" s="1" t="s">
        <v>1225</v>
      </c>
      <c r="V255" s="12">
        <v>1.35</v>
      </c>
      <c r="W255" s="25"/>
      <c r="X255" s="25" t="s">
        <v>58</v>
      </c>
      <c r="Y255" s="32">
        <v>1.3500181999999998</v>
      </c>
      <c r="Z255" s="2" t="s">
        <v>1143</v>
      </c>
      <c r="AD255" s="127" t="s">
        <v>5</v>
      </c>
    </row>
    <row r="256" spans="1:31" x14ac:dyDescent="0.2">
      <c r="A256" s="1" t="s">
        <v>901</v>
      </c>
      <c r="B256" s="12">
        <v>2006</v>
      </c>
      <c r="C256" s="19" t="s">
        <v>1114</v>
      </c>
      <c r="D256" s="3" t="s">
        <v>1147</v>
      </c>
      <c r="E256" s="1" t="s">
        <v>568</v>
      </c>
      <c r="F256" s="1" t="s">
        <v>909</v>
      </c>
      <c r="G256" s="1">
        <v>48.159930555555498</v>
      </c>
      <c r="H256" s="1">
        <v>-123.11885277777699</v>
      </c>
      <c r="I256" s="1" t="s">
        <v>589</v>
      </c>
      <c r="J256" s="12"/>
      <c r="K256" s="1" t="s">
        <v>4</v>
      </c>
      <c r="L256" s="1" t="s">
        <v>4</v>
      </c>
      <c r="M256" s="1">
        <v>1</v>
      </c>
      <c r="N256" s="1" t="s">
        <v>6</v>
      </c>
      <c r="O256" s="1" t="s">
        <v>1235</v>
      </c>
      <c r="P256" s="1" t="s">
        <v>21</v>
      </c>
      <c r="Q256" s="1" t="s">
        <v>22</v>
      </c>
      <c r="R256" s="1" t="s">
        <v>190</v>
      </c>
      <c r="S256" s="1" t="s">
        <v>190</v>
      </c>
      <c r="T256" s="1" t="s">
        <v>1240</v>
      </c>
      <c r="U256" s="1" t="s">
        <v>1225</v>
      </c>
      <c r="V256" s="12">
        <v>0.53300000000000003</v>
      </c>
      <c r="W256" s="25"/>
      <c r="X256" s="25" t="s">
        <v>58</v>
      </c>
      <c r="Y256" s="25">
        <v>0.53286659999999997</v>
      </c>
      <c r="Z256" s="2" t="s">
        <v>1143</v>
      </c>
      <c r="AD256" s="127" t="s">
        <v>5</v>
      </c>
    </row>
    <row r="257" spans="1:31" x14ac:dyDescent="0.2">
      <c r="A257" s="1" t="s">
        <v>901</v>
      </c>
      <c r="B257" s="12">
        <v>2006</v>
      </c>
      <c r="C257" s="19" t="s">
        <v>1114</v>
      </c>
      <c r="D257" s="3" t="s">
        <v>1147</v>
      </c>
      <c r="E257" s="1" t="s">
        <v>570</v>
      </c>
      <c r="F257" s="1" t="s">
        <v>913</v>
      </c>
      <c r="G257" s="1">
        <v>48.146666666666597</v>
      </c>
      <c r="H257" s="1">
        <v>-123.638888888888</v>
      </c>
      <c r="I257" s="1" t="s">
        <v>591</v>
      </c>
      <c r="J257" s="12"/>
      <c r="K257" s="1" t="s">
        <v>4</v>
      </c>
      <c r="L257" s="1" t="s">
        <v>4</v>
      </c>
      <c r="M257" s="1">
        <v>1</v>
      </c>
      <c r="N257" s="1" t="s">
        <v>6</v>
      </c>
      <c r="O257" s="1" t="s">
        <v>1235</v>
      </c>
      <c r="P257" s="1" t="s">
        <v>21</v>
      </c>
      <c r="Q257" s="1" t="s">
        <v>22</v>
      </c>
      <c r="R257" s="1" t="s">
        <v>190</v>
      </c>
      <c r="S257" s="1" t="s">
        <v>190</v>
      </c>
      <c r="T257" s="1" t="s">
        <v>1240</v>
      </c>
      <c r="U257" s="1" t="s">
        <v>1225</v>
      </c>
      <c r="V257" s="25">
        <v>0.51232571500000001</v>
      </c>
      <c r="W257" s="25"/>
      <c r="X257" s="25" t="s">
        <v>58</v>
      </c>
      <c r="Y257" s="25">
        <v>0.51232571500000001</v>
      </c>
      <c r="Z257" s="2" t="s">
        <v>1143</v>
      </c>
      <c r="AD257" s="127" t="s">
        <v>5</v>
      </c>
    </row>
    <row r="258" spans="1:31" x14ac:dyDescent="0.2">
      <c r="A258" s="1" t="s">
        <v>901</v>
      </c>
      <c r="B258" s="12">
        <v>2006</v>
      </c>
      <c r="C258" s="19" t="s">
        <v>1114</v>
      </c>
      <c r="D258" s="3" t="s">
        <v>1147</v>
      </c>
      <c r="E258" s="1" t="s">
        <v>570</v>
      </c>
      <c r="F258" s="1" t="s">
        <v>913</v>
      </c>
      <c r="G258" s="1">
        <v>48.146666666666597</v>
      </c>
      <c r="H258" s="1">
        <v>-123.638888888888</v>
      </c>
      <c r="I258" s="1" t="s">
        <v>593</v>
      </c>
      <c r="J258" s="12"/>
      <c r="K258" s="1" t="s">
        <v>4</v>
      </c>
      <c r="L258" s="1" t="s">
        <v>4</v>
      </c>
      <c r="M258" s="1">
        <v>1</v>
      </c>
      <c r="N258" s="1" t="s">
        <v>6</v>
      </c>
      <c r="O258" s="1" t="s">
        <v>1235</v>
      </c>
      <c r="P258" s="1" t="s">
        <v>21</v>
      </c>
      <c r="Q258" s="1" t="s">
        <v>22</v>
      </c>
      <c r="R258" s="1" t="s">
        <v>190</v>
      </c>
      <c r="S258" s="1" t="s">
        <v>190</v>
      </c>
      <c r="T258" s="1" t="s">
        <v>1240</v>
      </c>
      <c r="U258" s="1" t="s">
        <v>1225</v>
      </c>
      <c r="V258" s="25">
        <v>0.26596518499999999</v>
      </c>
      <c r="W258" s="25"/>
      <c r="X258" s="25" t="s">
        <v>58</v>
      </c>
      <c r="Y258" s="25">
        <v>0.26596518499999999</v>
      </c>
      <c r="Z258" s="2" t="s">
        <v>1143</v>
      </c>
      <c r="AD258" s="127" t="s">
        <v>5</v>
      </c>
    </row>
    <row r="259" spans="1:31" x14ac:dyDescent="0.2">
      <c r="A259" s="1" t="s">
        <v>901</v>
      </c>
      <c r="B259" s="12">
        <v>2006</v>
      </c>
      <c r="C259" s="19" t="s">
        <v>1114</v>
      </c>
      <c r="D259" s="3" t="s">
        <v>1147</v>
      </c>
      <c r="E259" s="1" t="s">
        <v>570</v>
      </c>
      <c r="F259" s="1" t="s">
        <v>913</v>
      </c>
      <c r="G259" s="1">
        <v>48.146666666666597</v>
      </c>
      <c r="H259" s="1">
        <v>-123.638888888888</v>
      </c>
      <c r="I259" s="1" t="s">
        <v>595</v>
      </c>
      <c r="J259" s="12"/>
      <c r="K259" s="1" t="s">
        <v>4</v>
      </c>
      <c r="L259" s="1" t="s">
        <v>4</v>
      </c>
      <c r="M259" s="1">
        <v>1</v>
      </c>
      <c r="N259" s="1" t="s">
        <v>6</v>
      </c>
      <c r="O259" s="1" t="s">
        <v>1235</v>
      </c>
      <c r="P259" s="1" t="s">
        <v>21</v>
      </c>
      <c r="Q259" s="1" t="s">
        <v>22</v>
      </c>
      <c r="R259" s="1" t="s">
        <v>190</v>
      </c>
      <c r="S259" s="1" t="s">
        <v>190</v>
      </c>
      <c r="T259" s="1" t="s">
        <v>1240</v>
      </c>
      <c r="U259" s="1" t="s">
        <v>1225</v>
      </c>
      <c r="V259" s="25">
        <v>0.60514139999999994</v>
      </c>
      <c r="W259" s="25"/>
      <c r="X259" s="25" t="s">
        <v>58</v>
      </c>
      <c r="Y259" s="25">
        <v>0.60514139999999994</v>
      </c>
      <c r="Z259" s="2" t="s">
        <v>1143</v>
      </c>
      <c r="AD259" s="127" t="s">
        <v>5</v>
      </c>
    </row>
    <row r="260" spans="1:31" x14ac:dyDescent="0.2">
      <c r="A260" s="1" t="s">
        <v>901</v>
      </c>
      <c r="B260" s="12">
        <v>2006</v>
      </c>
      <c r="C260" s="19" t="s">
        <v>1114</v>
      </c>
      <c r="D260" s="3" t="s">
        <v>1147</v>
      </c>
      <c r="E260" s="1" t="s">
        <v>570</v>
      </c>
      <c r="F260" s="1" t="s">
        <v>913</v>
      </c>
      <c r="G260" s="1">
        <v>48.146666666666597</v>
      </c>
      <c r="H260" s="1">
        <v>-123.638888888888</v>
      </c>
      <c r="I260" s="1" t="s">
        <v>597</v>
      </c>
      <c r="J260" s="12"/>
      <c r="K260" s="1" t="s">
        <v>4</v>
      </c>
      <c r="L260" s="1" t="s">
        <v>4</v>
      </c>
      <c r="M260" s="1">
        <v>1</v>
      </c>
      <c r="N260" s="1" t="s">
        <v>6</v>
      </c>
      <c r="O260" s="1" t="s">
        <v>1235</v>
      </c>
      <c r="P260" s="1" t="s">
        <v>21</v>
      </c>
      <c r="Q260" s="1" t="s">
        <v>22</v>
      </c>
      <c r="R260" s="1" t="s">
        <v>190</v>
      </c>
      <c r="S260" s="1" t="s">
        <v>190</v>
      </c>
      <c r="T260" s="1" t="s">
        <v>1240</v>
      </c>
      <c r="U260" s="1" t="s">
        <v>1225</v>
      </c>
      <c r="V260" s="25">
        <v>0.20565320000000001</v>
      </c>
      <c r="W260" s="25"/>
      <c r="X260" s="25" t="s">
        <v>58</v>
      </c>
      <c r="Y260" s="25">
        <v>0.20565320000000001</v>
      </c>
      <c r="Z260" s="2" t="s">
        <v>1143</v>
      </c>
      <c r="AD260" s="127" t="s">
        <v>5</v>
      </c>
    </row>
    <row r="261" spans="1:31" x14ac:dyDescent="0.2">
      <c r="A261" s="1" t="s">
        <v>901</v>
      </c>
      <c r="B261" s="12">
        <v>2006</v>
      </c>
      <c r="C261" s="19" t="s">
        <v>1114</v>
      </c>
      <c r="D261" s="3" t="s">
        <v>1147</v>
      </c>
      <c r="E261" s="1" t="s">
        <v>570</v>
      </c>
      <c r="F261" s="1" t="s">
        <v>913</v>
      </c>
      <c r="G261" s="1">
        <v>48.146666666666597</v>
      </c>
      <c r="H261" s="1">
        <v>-123.638888888888</v>
      </c>
      <c r="I261" s="1" t="s">
        <v>599</v>
      </c>
      <c r="J261" s="12"/>
      <c r="K261" s="1" t="s">
        <v>4</v>
      </c>
      <c r="L261" s="1" t="s">
        <v>4</v>
      </c>
      <c r="M261" s="1">
        <v>1</v>
      </c>
      <c r="N261" s="1" t="s">
        <v>6</v>
      </c>
      <c r="O261" s="1" t="s">
        <v>1235</v>
      </c>
      <c r="P261" s="1" t="s">
        <v>21</v>
      </c>
      <c r="Q261" s="1" t="s">
        <v>22</v>
      </c>
      <c r="R261" s="1" t="s">
        <v>190</v>
      </c>
      <c r="S261" s="1" t="s">
        <v>190</v>
      </c>
      <c r="T261" s="1" t="s">
        <v>1240</v>
      </c>
      <c r="U261" s="1" t="s">
        <v>1225</v>
      </c>
      <c r="V261" s="25">
        <v>0.26185360499999999</v>
      </c>
      <c r="W261" s="25"/>
      <c r="X261" s="25" t="s">
        <v>58</v>
      </c>
      <c r="Y261" s="25">
        <v>0.26185360499999999</v>
      </c>
      <c r="Z261" s="2" t="s">
        <v>1143</v>
      </c>
      <c r="AD261" s="127" t="s">
        <v>5</v>
      </c>
    </row>
    <row r="262" spans="1:31" x14ac:dyDescent="0.2">
      <c r="A262" s="1" t="s">
        <v>901</v>
      </c>
      <c r="B262" s="12">
        <v>2006</v>
      </c>
      <c r="C262" s="19" t="s">
        <v>1114</v>
      </c>
      <c r="D262" s="3" t="s">
        <v>1147</v>
      </c>
      <c r="E262" s="1" t="s">
        <v>570</v>
      </c>
      <c r="F262" s="1" t="s">
        <v>913</v>
      </c>
      <c r="G262" s="1">
        <v>48.146666666666597</v>
      </c>
      <c r="H262" s="1">
        <v>-123.638888888888</v>
      </c>
      <c r="I262" s="1" t="s">
        <v>601</v>
      </c>
      <c r="J262" s="12"/>
      <c r="K262" s="1" t="s">
        <v>4</v>
      </c>
      <c r="L262" s="1" t="s">
        <v>4</v>
      </c>
      <c r="M262" s="1">
        <v>1</v>
      </c>
      <c r="N262" s="1" t="s">
        <v>6</v>
      </c>
      <c r="O262" s="1" t="s">
        <v>1235</v>
      </c>
      <c r="P262" s="1" t="s">
        <v>21</v>
      </c>
      <c r="Q262" s="1" t="s">
        <v>22</v>
      </c>
      <c r="R262" s="1" t="s">
        <v>190</v>
      </c>
      <c r="S262" s="1" t="s">
        <v>190</v>
      </c>
      <c r="T262" s="1" t="s">
        <v>1240</v>
      </c>
      <c r="U262" s="1" t="s">
        <v>1225</v>
      </c>
      <c r="V262" s="25">
        <v>0.18209929500000002</v>
      </c>
      <c r="W262" s="25"/>
      <c r="X262" s="25" t="s">
        <v>58</v>
      </c>
      <c r="Y262" s="25">
        <v>0.18209929500000002</v>
      </c>
      <c r="Z262" s="2" t="s">
        <v>1143</v>
      </c>
      <c r="AD262" s="127" t="s">
        <v>5</v>
      </c>
    </row>
    <row r="263" spans="1:31" x14ac:dyDescent="0.2">
      <c r="A263" s="1" t="s">
        <v>901</v>
      </c>
      <c r="B263" s="12">
        <v>2006</v>
      </c>
      <c r="C263" s="19" t="s">
        <v>1114</v>
      </c>
      <c r="D263" s="3" t="s">
        <v>1147</v>
      </c>
      <c r="E263" s="1" t="s">
        <v>570</v>
      </c>
      <c r="F263" s="1" t="s">
        <v>913</v>
      </c>
      <c r="G263" s="1">
        <v>48.146666666666597</v>
      </c>
      <c r="H263" s="1">
        <v>-123.638888888888</v>
      </c>
      <c r="I263" s="1" t="s">
        <v>603</v>
      </c>
      <c r="J263" s="12"/>
      <c r="K263" s="1" t="s">
        <v>4</v>
      </c>
      <c r="L263" s="1" t="s">
        <v>4</v>
      </c>
      <c r="M263" s="1">
        <v>1</v>
      </c>
      <c r="N263" s="1" t="s">
        <v>6</v>
      </c>
      <c r="O263" s="1" t="s">
        <v>1235</v>
      </c>
      <c r="P263" s="1" t="s">
        <v>21</v>
      </c>
      <c r="Q263" s="1" t="s">
        <v>22</v>
      </c>
      <c r="R263" s="1" t="s">
        <v>190</v>
      </c>
      <c r="S263" s="1" t="s">
        <v>190</v>
      </c>
      <c r="T263" s="1" t="s">
        <v>1240</v>
      </c>
      <c r="U263" s="1" t="s">
        <v>1225</v>
      </c>
      <c r="V263" s="25">
        <v>0.40042990000000001</v>
      </c>
      <c r="W263" s="25"/>
      <c r="X263" s="25" t="s">
        <v>58</v>
      </c>
      <c r="Y263" s="25">
        <v>0.40042990000000001</v>
      </c>
      <c r="Z263" s="2" t="s">
        <v>1143</v>
      </c>
      <c r="AD263" s="127" t="s">
        <v>5</v>
      </c>
    </row>
    <row r="264" spans="1:31" x14ac:dyDescent="0.2">
      <c r="A264" s="1" t="s">
        <v>901</v>
      </c>
      <c r="B264" s="12">
        <v>2006</v>
      </c>
      <c r="C264" s="19" t="s">
        <v>1114</v>
      </c>
      <c r="D264" s="3" t="s">
        <v>1147</v>
      </c>
      <c r="E264" s="1" t="s">
        <v>570</v>
      </c>
      <c r="F264" s="1" t="s">
        <v>913</v>
      </c>
      <c r="G264" s="1">
        <v>48.146666666666597</v>
      </c>
      <c r="H264" s="1">
        <v>-123.638888888888</v>
      </c>
      <c r="I264" s="1" t="s">
        <v>605</v>
      </c>
      <c r="J264" s="12"/>
      <c r="K264" s="1" t="s">
        <v>4</v>
      </c>
      <c r="L264" s="1" t="s">
        <v>4</v>
      </c>
      <c r="M264" s="1">
        <v>1</v>
      </c>
      <c r="N264" s="1" t="s">
        <v>6</v>
      </c>
      <c r="O264" s="1" t="s">
        <v>1235</v>
      </c>
      <c r="P264" s="1" t="s">
        <v>21</v>
      </c>
      <c r="Q264" s="1" t="s">
        <v>22</v>
      </c>
      <c r="R264" s="1" t="s">
        <v>190</v>
      </c>
      <c r="S264" s="1" t="s">
        <v>190</v>
      </c>
      <c r="T264" s="1" t="s">
        <v>1240</v>
      </c>
      <c r="U264" s="1" t="s">
        <v>1225</v>
      </c>
      <c r="V264" s="25">
        <v>0.21383405000000003</v>
      </c>
      <c r="W264" s="25"/>
      <c r="X264" s="25" t="s">
        <v>58</v>
      </c>
      <c r="Y264" s="25">
        <v>0.21383405000000003</v>
      </c>
      <c r="Z264" s="2" t="s">
        <v>1143</v>
      </c>
      <c r="AD264" s="127" t="s">
        <v>5</v>
      </c>
    </row>
    <row r="265" spans="1:31" x14ac:dyDescent="0.2">
      <c r="A265" s="1" t="s">
        <v>965</v>
      </c>
      <c r="B265" s="12">
        <v>2002</v>
      </c>
      <c r="C265" s="19" t="s">
        <v>1114</v>
      </c>
      <c r="D265" s="169" t="s">
        <v>1526</v>
      </c>
      <c r="E265" s="1" t="s">
        <v>568</v>
      </c>
      <c r="F265" s="1" t="s">
        <v>966</v>
      </c>
      <c r="G265" s="1">
        <v>48.174691670000001</v>
      </c>
      <c r="H265" s="1">
        <v>-123.1087083</v>
      </c>
      <c r="I265" s="1" t="s">
        <v>205</v>
      </c>
      <c r="J265" s="57">
        <v>37495</v>
      </c>
      <c r="K265" s="1" t="s">
        <v>4</v>
      </c>
      <c r="L265" s="1" t="s">
        <v>4</v>
      </c>
      <c r="M265" s="1">
        <v>1</v>
      </c>
      <c r="N265" s="1" t="s">
        <v>6</v>
      </c>
      <c r="O265" s="1" t="s">
        <v>1235</v>
      </c>
      <c r="P265" s="1" t="s">
        <v>21</v>
      </c>
      <c r="Q265" s="1" t="s">
        <v>22</v>
      </c>
      <c r="R265" s="1" t="s">
        <v>190</v>
      </c>
      <c r="S265" s="1" t="s">
        <v>190</v>
      </c>
      <c r="T265" s="1" t="s">
        <v>1240</v>
      </c>
      <c r="U265" s="1" t="s">
        <v>1225</v>
      </c>
      <c r="V265" s="12">
        <v>0.73499999999999999</v>
      </c>
      <c r="W265" s="25"/>
      <c r="X265" s="25" t="s">
        <v>58</v>
      </c>
      <c r="Y265" s="25">
        <v>0.73493545000000005</v>
      </c>
      <c r="Z265" s="2" t="s">
        <v>1143</v>
      </c>
      <c r="AD265" s="127" t="s">
        <v>5</v>
      </c>
    </row>
    <row r="266" spans="1:31" x14ac:dyDescent="0.2">
      <c r="A266" s="1" t="s">
        <v>965</v>
      </c>
      <c r="B266" s="12">
        <v>2002</v>
      </c>
      <c r="C266" s="19" t="s">
        <v>1114</v>
      </c>
      <c r="D266" s="169" t="s">
        <v>1526</v>
      </c>
      <c r="E266" s="1" t="s">
        <v>568</v>
      </c>
      <c r="F266" s="1" t="s">
        <v>966</v>
      </c>
      <c r="G266" s="1">
        <v>48.174691670000001</v>
      </c>
      <c r="H266" s="1">
        <v>-123.1087083</v>
      </c>
      <c r="I266" s="1" t="s">
        <v>206</v>
      </c>
      <c r="J266" s="57">
        <v>37495</v>
      </c>
      <c r="K266" s="1" t="s">
        <v>4</v>
      </c>
      <c r="L266" s="1" t="s">
        <v>4</v>
      </c>
      <c r="M266" s="1">
        <v>1</v>
      </c>
      <c r="N266" s="1" t="s">
        <v>6</v>
      </c>
      <c r="O266" s="1" t="s">
        <v>1235</v>
      </c>
      <c r="P266" s="1" t="s">
        <v>21</v>
      </c>
      <c r="Q266" s="1" t="s">
        <v>22</v>
      </c>
      <c r="R266" s="1" t="s">
        <v>190</v>
      </c>
      <c r="S266" s="1" t="s">
        <v>190</v>
      </c>
      <c r="T266" s="1" t="s">
        <v>1240</v>
      </c>
      <c r="U266" s="1" t="s">
        <v>1225</v>
      </c>
      <c r="V266" s="12">
        <v>0.32200000000000001</v>
      </c>
      <c r="W266" s="25"/>
      <c r="X266" s="25" t="s">
        <v>58</v>
      </c>
      <c r="Y266" s="25">
        <v>0.3222006999999999</v>
      </c>
      <c r="Z266" s="2" t="s">
        <v>1143</v>
      </c>
      <c r="AD266" s="127" t="s">
        <v>5</v>
      </c>
    </row>
    <row r="267" spans="1:31" s="96" customFormat="1" hidden="1" x14ac:dyDescent="0.2">
      <c r="A267" s="73" t="s">
        <v>1002</v>
      </c>
      <c r="B267" s="74">
        <v>2009</v>
      </c>
      <c r="C267" s="19" t="s">
        <v>1114</v>
      </c>
      <c r="D267" s="3" t="s">
        <v>1132</v>
      </c>
      <c r="E267" s="73" t="s">
        <v>1131</v>
      </c>
      <c r="F267" s="73" t="s">
        <v>1006</v>
      </c>
      <c r="G267" s="73">
        <v>47.225800999999997</v>
      </c>
      <c r="H267" s="73">
        <v>-123.03910500000001</v>
      </c>
      <c r="I267" s="73" t="s">
        <v>1025</v>
      </c>
      <c r="J267" s="74"/>
      <c r="K267" s="73" t="s">
        <v>4</v>
      </c>
      <c r="L267" s="73" t="s">
        <v>5</v>
      </c>
      <c r="M267" s="73">
        <v>30</v>
      </c>
      <c r="N267" s="73" t="s">
        <v>6</v>
      </c>
      <c r="O267" s="73" t="s">
        <v>177</v>
      </c>
      <c r="P267" s="73" t="s">
        <v>750</v>
      </c>
      <c r="Q267" s="73" t="s">
        <v>751</v>
      </c>
      <c r="R267" s="83" t="s">
        <v>572</v>
      </c>
      <c r="S267" s="83" t="s">
        <v>572</v>
      </c>
      <c r="T267" s="83" t="s">
        <v>177</v>
      </c>
      <c r="U267" s="73" t="s">
        <v>1225</v>
      </c>
      <c r="V267" s="74">
        <v>5.91E-2</v>
      </c>
      <c r="W267" s="94"/>
      <c r="X267" s="94" t="s">
        <v>58</v>
      </c>
      <c r="Y267" s="94">
        <v>5.9130000000000002E-2</v>
      </c>
      <c r="Z267" s="95" t="s">
        <v>1143</v>
      </c>
      <c r="AD267" s="128" t="s">
        <v>4</v>
      </c>
      <c r="AE267" s="108" t="s">
        <v>1326</v>
      </c>
    </row>
    <row r="268" spans="1:31" s="96" customFormat="1" hidden="1" x14ac:dyDescent="0.2">
      <c r="A268" s="73" t="s">
        <v>1002</v>
      </c>
      <c r="B268" s="74">
        <v>2009</v>
      </c>
      <c r="C268" s="19" t="s">
        <v>1114</v>
      </c>
      <c r="D268" s="3" t="s">
        <v>1132</v>
      </c>
      <c r="E268" s="73" t="s">
        <v>1131</v>
      </c>
      <c r="F268" s="73" t="s">
        <v>1006</v>
      </c>
      <c r="G268" s="73">
        <v>47.225800999999997</v>
      </c>
      <c r="H268" s="73">
        <v>-123.03910500000001</v>
      </c>
      <c r="I268" s="73" t="s">
        <v>1026</v>
      </c>
      <c r="J268" s="74"/>
      <c r="K268" s="73" t="s">
        <v>4</v>
      </c>
      <c r="L268" s="73" t="s">
        <v>5</v>
      </c>
      <c r="M268" s="73">
        <v>30</v>
      </c>
      <c r="N268" s="73" t="s">
        <v>6</v>
      </c>
      <c r="O268" s="73" t="s">
        <v>177</v>
      </c>
      <c r="P268" s="73" t="s">
        <v>750</v>
      </c>
      <c r="Q268" s="73" t="s">
        <v>751</v>
      </c>
      <c r="R268" s="83" t="s">
        <v>572</v>
      </c>
      <c r="S268" s="83" t="s">
        <v>572</v>
      </c>
      <c r="T268" s="83" t="s">
        <v>177</v>
      </c>
      <c r="U268" s="73" t="s">
        <v>1225</v>
      </c>
      <c r="V268" s="74">
        <v>6.54E-2</v>
      </c>
      <c r="W268" s="94"/>
      <c r="X268" s="94" t="s">
        <v>58</v>
      </c>
      <c r="Y268" s="94">
        <v>6.5439999999999998E-2</v>
      </c>
      <c r="Z268" s="95" t="s">
        <v>1143</v>
      </c>
      <c r="AD268" s="128" t="s">
        <v>4</v>
      </c>
      <c r="AE268" s="108" t="s">
        <v>1326</v>
      </c>
    </row>
    <row r="269" spans="1:31" s="96" customFormat="1" hidden="1" x14ac:dyDescent="0.2">
      <c r="A269" s="73" t="s">
        <v>1002</v>
      </c>
      <c r="B269" s="74">
        <v>2009</v>
      </c>
      <c r="C269" s="19" t="s">
        <v>1114</v>
      </c>
      <c r="D269" s="3" t="s">
        <v>1132</v>
      </c>
      <c r="E269" s="73" t="s">
        <v>1131</v>
      </c>
      <c r="F269" s="73" t="s">
        <v>1022</v>
      </c>
      <c r="G269" s="73">
        <v>47.231363000000002</v>
      </c>
      <c r="H269" s="73">
        <v>-123.046156</v>
      </c>
      <c r="I269" s="73" t="s">
        <v>1023</v>
      </c>
      <c r="J269" s="74"/>
      <c r="K269" s="73" t="s">
        <v>4</v>
      </c>
      <c r="L269" s="73" t="s">
        <v>5</v>
      </c>
      <c r="M269" s="73">
        <v>30</v>
      </c>
      <c r="N269" s="73" t="s">
        <v>6</v>
      </c>
      <c r="O269" s="73" t="s">
        <v>177</v>
      </c>
      <c r="P269" s="73" t="s">
        <v>750</v>
      </c>
      <c r="Q269" s="73" t="s">
        <v>751</v>
      </c>
      <c r="R269" s="83" t="s">
        <v>572</v>
      </c>
      <c r="S269" s="83" t="s">
        <v>572</v>
      </c>
      <c r="T269" s="83" t="s">
        <v>177</v>
      </c>
      <c r="U269" s="73" t="s">
        <v>1225</v>
      </c>
      <c r="V269" s="74">
        <v>5.3199999999999997E-2</v>
      </c>
      <c r="W269" s="94"/>
      <c r="X269" s="94" t="s">
        <v>58</v>
      </c>
      <c r="Y269" s="94">
        <v>5.323E-2</v>
      </c>
      <c r="Z269" s="95" t="s">
        <v>1143</v>
      </c>
      <c r="AD269" s="128" t="s">
        <v>4</v>
      </c>
      <c r="AE269" s="108" t="s">
        <v>1326</v>
      </c>
    </row>
    <row r="270" spans="1:31" s="96" customFormat="1" hidden="1" x14ac:dyDescent="0.2">
      <c r="A270" s="73" t="s">
        <v>1002</v>
      </c>
      <c r="B270" s="74">
        <v>2009</v>
      </c>
      <c r="C270" s="19" t="s">
        <v>1114</v>
      </c>
      <c r="D270" s="3" t="s">
        <v>1132</v>
      </c>
      <c r="E270" s="73" t="s">
        <v>1131</v>
      </c>
      <c r="F270" s="73" t="s">
        <v>1022</v>
      </c>
      <c r="G270" s="73">
        <v>47.231363000000002</v>
      </c>
      <c r="H270" s="73">
        <v>-123.046156</v>
      </c>
      <c r="I270" s="73" t="s">
        <v>1024</v>
      </c>
      <c r="J270" s="74"/>
      <c r="K270" s="73" t="s">
        <v>4</v>
      </c>
      <c r="L270" s="73" t="s">
        <v>5</v>
      </c>
      <c r="M270" s="73">
        <v>30</v>
      </c>
      <c r="N270" s="73" t="s">
        <v>6</v>
      </c>
      <c r="O270" s="73" t="s">
        <v>177</v>
      </c>
      <c r="P270" s="73" t="s">
        <v>750</v>
      </c>
      <c r="Q270" s="73" t="s">
        <v>751</v>
      </c>
      <c r="R270" s="83" t="s">
        <v>572</v>
      </c>
      <c r="S270" s="83" t="s">
        <v>572</v>
      </c>
      <c r="T270" s="83" t="s">
        <v>177</v>
      </c>
      <c r="U270" s="73" t="s">
        <v>1225</v>
      </c>
      <c r="V270" s="74">
        <v>0.105</v>
      </c>
      <c r="W270" s="94"/>
      <c r="X270" s="94" t="s">
        <v>58</v>
      </c>
      <c r="Y270" s="94">
        <v>0.10455</v>
      </c>
      <c r="Z270" s="95" t="s">
        <v>1143</v>
      </c>
      <c r="AD270" s="128" t="s">
        <v>4</v>
      </c>
      <c r="AE270" s="108" t="s">
        <v>1326</v>
      </c>
    </row>
    <row r="271" spans="1:31" s="96" customFormat="1" hidden="1" x14ac:dyDescent="0.2">
      <c r="A271" s="73" t="s">
        <v>1002</v>
      </c>
      <c r="B271" s="74">
        <v>2009</v>
      </c>
      <c r="C271" s="19" t="s">
        <v>1114</v>
      </c>
      <c r="D271" s="3" t="s">
        <v>1132</v>
      </c>
      <c r="E271" s="73" t="s">
        <v>1131</v>
      </c>
      <c r="F271" s="73" t="s">
        <v>1012</v>
      </c>
      <c r="G271" s="73">
        <v>47.243006000000001</v>
      </c>
      <c r="H271" s="73">
        <v>-123.04951</v>
      </c>
      <c r="I271" s="73" t="s">
        <v>1013</v>
      </c>
      <c r="J271" s="74"/>
      <c r="K271" s="73" t="s">
        <v>4</v>
      </c>
      <c r="L271" s="73" t="s">
        <v>5</v>
      </c>
      <c r="M271" s="73">
        <v>30</v>
      </c>
      <c r="N271" s="73" t="s">
        <v>6</v>
      </c>
      <c r="O271" s="73" t="s">
        <v>177</v>
      </c>
      <c r="P271" s="73" t="s">
        <v>750</v>
      </c>
      <c r="Q271" s="73" t="s">
        <v>751</v>
      </c>
      <c r="R271" s="83" t="s">
        <v>572</v>
      </c>
      <c r="S271" s="83" t="s">
        <v>572</v>
      </c>
      <c r="T271" s="83" t="s">
        <v>177</v>
      </c>
      <c r="U271" s="73" t="s">
        <v>1225</v>
      </c>
      <c r="V271" s="74">
        <v>9.5699999999999993E-2</v>
      </c>
      <c r="W271" s="94"/>
      <c r="X271" s="94" t="s">
        <v>58</v>
      </c>
      <c r="Y271" s="94">
        <v>9.5689999999999997E-2</v>
      </c>
      <c r="Z271" s="95" t="s">
        <v>1143</v>
      </c>
      <c r="AD271" s="128" t="s">
        <v>4</v>
      </c>
      <c r="AE271" s="108" t="s">
        <v>1326</v>
      </c>
    </row>
    <row r="272" spans="1:31" s="96" customFormat="1" hidden="1" x14ac:dyDescent="0.2">
      <c r="A272" s="73" t="s">
        <v>1002</v>
      </c>
      <c r="B272" s="74">
        <v>2009</v>
      </c>
      <c r="C272" s="19" t="s">
        <v>1114</v>
      </c>
      <c r="D272" s="3" t="s">
        <v>1132</v>
      </c>
      <c r="E272" s="73" t="s">
        <v>1131</v>
      </c>
      <c r="F272" s="73" t="s">
        <v>1012</v>
      </c>
      <c r="G272" s="73">
        <v>47.243006000000001</v>
      </c>
      <c r="H272" s="73">
        <v>-123.04951</v>
      </c>
      <c r="I272" s="73" t="s">
        <v>1014</v>
      </c>
      <c r="J272" s="74"/>
      <c r="K272" s="73" t="s">
        <v>4</v>
      </c>
      <c r="L272" s="73" t="s">
        <v>5</v>
      </c>
      <c r="M272" s="73">
        <v>30</v>
      </c>
      <c r="N272" s="73" t="s">
        <v>6</v>
      </c>
      <c r="O272" s="73" t="s">
        <v>177</v>
      </c>
      <c r="P272" s="73" t="s">
        <v>750</v>
      </c>
      <c r="Q272" s="73" t="s">
        <v>751</v>
      </c>
      <c r="R272" s="83" t="s">
        <v>572</v>
      </c>
      <c r="S272" s="83" t="s">
        <v>572</v>
      </c>
      <c r="T272" s="83" t="s">
        <v>177</v>
      </c>
      <c r="U272" s="73" t="s">
        <v>1225</v>
      </c>
      <c r="V272" s="74">
        <v>5.4300000000000001E-2</v>
      </c>
      <c r="W272" s="94"/>
      <c r="X272" s="94" t="s">
        <v>58</v>
      </c>
      <c r="Y272" s="94">
        <v>5.4280000000000002E-2</v>
      </c>
      <c r="Z272" s="95" t="s">
        <v>1143</v>
      </c>
      <c r="AD272" s="128" t="s">
        <v>4</v>
      </c>
      <c r="AE272" s="108" t="s">
        <v>1326</v>
      </c>
    </row>
    <row r="273" spans="1:31" s="96" customFormat="1" hidden="1" x14ac:dyDescent="0.2">
      <c r="A273" s="73" t="s">
        <v>1002</v>
      </c>
      <c r="B273" s="74">
        <v>2009</v>
      </c>
      <c r="C273" s="19" t="s">
        <v>1114</v>
      </c>
      <c r="D273" s="3" t="s">
        <v>1132</v>
      </c>
      <c r="E273" s="73" t="s">
        <v>1131</v>
      </c>
      <c r="F273" s="73" t="s">
        <v>1010</v>
      </c>
      <c r="G273" s="73">
        <v>47.228527</v>
      </c>
      <c r="H273" s="73">
        <v>-123.063435</v>
      </c>
      <c r="I273" s="73" t="s">
        <v>1011</v>
      </c>
      <c r="J273" s="74"/>
      <c r="K273" s="73" t="s">
        <v>4</v>
      </c>
      <c r="L273" s="73" t="s">
        <v>5</v>
      </c>
      <c r="M273" s="73">
        <v>30</v>
      </c>
      <c r="N273" s="73" t="s">
        <v>6</v>
      </c>
      <c r="O273" s="73" t="s">
        <v>177</v>
      </c>
      <c r="P273" s="73" t="s">
        <v>750</v>
      </c>
      <c r="Q273" s="73" t="s">
        <v>751</v>
      </c>
      <c r="R273" s="73" t="s">
        <v>572</v>
      </c>
      <c r="S273" s="73" t="s">
        <v>572</v>
      </c>
      <c r="T273" s="73" t="s">
        <v>177</v>
      </c>
      <c r="U273" s="73" t="s">
        <v>1225</v>
      </c>
      <c r="V273" s="74">
        <v>7.2599999999999998E-2</v>
      </c>
      <c r="W273" s="94"/>
      <c r="X273" s="94" t="s">
        <v>58</v>
      </c>
      <c r="Y273" s="94">
        <v>7.2569999999999996E-2</v>
      </c>
      <c r="Z273" s="95" t="s">
        <v>1143</v>
      </c>
      <c r="AD273" s="128" t="s">
        <v>4</v>
      </c>
      <c r="AE273" s="108" t="s">
        <v>1326</v>
      </c>
    </row>
    <row r="274" spans="1:31" s="96" customFormat="1" hidden="1" x14ac:dyDescent="0.2">
      <c r="A274" s="73" t="s">
        <v>1002</v>
      </c>
      <c r="B274" s="74">
        <v>2009</v>
      </c>
      <c r="C274" s="19" t="s">
        <v>1114</v>
      </c>
      <c r="D274" s="3" t="s">
        <v>1132</v>
      </c>
      <c r="E274" s="73" t="s">
        <v>1131</v>
      </c>
      <c r="F274" s="73" t="s">
        <v>1027</v>
      </c>
      <c r="G274" s="73">
        <v>47.221277000000001</v>
      </c>
      <c r="H274" s="73">
        <v>-123.054827</v>
      </c>
      <c r="I274" s="73" t="s">
        <v>1028</v>
      </c>
      <c r="J274" s="74"/>
      <c r="K274" s="73" t="s">
        <v>4</v>
      </c>
      <c r="L274" s="73" t="s">
        <v>5</v>
      </c>
      <c r="M274" s="73">
        <v>30</v>
      </c>
      <c r="N274" s="73" t="s">
        <v>6</v>
      </c>
      <c r="O274" s="73" t="s">
        <v>177</v>
      </c>
      <c r="P274" s="73" t="s">
        <v>750</v>
      </c>
      <c r="Q274" s="73" t="s">
        <v>751</v>
      </c>
      <c r="R274" s="73" t="s">
        <v>572</v>
      </c>
      <c r="S274" s="73" t="s">
        <v>572</v>
      </c>
      <c r="T274" s="73" t="s">
        <v>177</v>
      </c>
      <c r="U274" s="73" t="s">
        <v>1225</v>
      </c>
      <c r="V274" s="74">
        <v>7.8799999999999995E-2</v>
      </c>
      <c r="W274" s="94"/>
      <c r="X274" s="94" t="s">
        <v>58</v>
      </c>
      <c r="Y274" s="94">
        <v>7.8750000000000001E-2</v>
      </c>
      <c r="Z274" s="95" t="s">
        <v>1143</v>
      </c>
      <c r="AD274" s="128" t="s">
        <v>4</v>
      </c>
      <c r="AE274" s="108" t="s">
        <v>1326</v>
      </c>
    </row>
    <row r="275" spans="1:31" s="96" customFormat="1" hidden="1" x14ac:dyDescent="0.2">
      <c r="A275" s="73" t="s">
        <v>1002</v>
      </c>
      <c r="B275" s="74">
        <v>2009</v>
      </c>
      <c r="C275" s="19" t="s">
        <v>1114</v>
      </c>
      <c r="D275" s="3" t="s">
        <v>1132</v>
      </c>
      <c r="E275" s="73" t="s">
        <v>1131</v>
      </c>
      <c r="F275" s="73" t="s">
        <v>1018</v>
      </c>
      <c r="G275" s="73">
        <v>47.251187000000002</v>
      </c>
      <c r="H275" s="73">
        <v>-123.019638</v>
      </c>
      <c r="I275" s="73" t="s">
        <v>1019</v>
      </c>
      <c r="J275" s="74"/>
      <c r="K275" s="73" t="s">
        <v>4</v>
      </c>
      <c r="L275" s="73" t="s">
        <v>5</v>
      </c>
      <c r="M275" s="73">
        <v>30</v>
      </c>
      <c r="N275" s="73" t="s">
        <v>6</v>
      </c>
      <c r="O275" s="73" t="s">
        <v>177</v>
      </c>
      <c r="P275" s="73" t="s">
        <v>750</v>
      </c>
      <c r="Q275" s="73" t="s">
        <v>751</v>
      </c>
      <c r="R275" s="73" t="s">
        <v>572</v>
      </c>
      <c r="S275" s="73" t="s">
        <v>572</v>
      </c>
      <c r="T275" s="73" t="s">
        <v>177</v>
      </c>
      <c r="U275" s="73" t="s">
        <v>1225</v>
      </c>
      <c r="V275" s="74">
        <v>9.0200000000000002E-2</v>
      </c>
      <c r="W275" s="94"/>
      <c r="X275" s="94" t="s">
        <v>58</v>
      </c>
      <c r="Y275" s="94">
        <v>9.0179999999999996E-2</v>
      </c>
      <c r="Z275" s="95" t="s">
        <v>1143</v>
      </c>
      <c r="AD275" s="128" t="s">
        <v>4</v>
      </c>
      <c r="AE275" s="108" t="s">
        <v>1326</v>
      </c>
    </row>
    <row r="276" spans="1:31" s="96" customFormat="1" hidden="1" x14ac:dyDescent="0.2">
      <c r="A276" s="73" t="s">
        <v>1002</v>
      </c>
      <c r="B276" s="74">
        <v>2009</v>
      </c>
      <c r="C276" s="19" t="s">
        <v>1114</v>
      </c>
      <c r="D276" s="3" t="s">
        <v>1132</v>
      </c>
      <c r="E276" s="73" t="s">
        <v>1131</v>
      </c>
      <c r="F276" s="73" t="s">
        <v>1018</v>
      </c>
      <c r="G276" s="73">
        <v>47.257309999999997</v>
      </c>
      <c r="H276" s="73">
        <v>-123.01311</v>
      </c>
      <c r="I276" s="73" t="s">
        <v>1020</v>
      </c>
      <c r="J276" s="74"/>
      <c r="K276" s="73" t="s">
        <v>4</v>
      </c>
      <c r="L276" s="73" t="s">
        <v>5</v>
      </c>
      <c r="M276" s="73">
        <v>30</v>
      </c>
      <c r="N276" s="73" t="s">
        <v>6</v>
      </c>
      <c r="O276" s="73" t="s">
        <v>177</v>
      </c>
      <c r="P276" s="73" t="s">
        <v>750</v>
      </c>
      <c r="Q276" s="73" t="s">
        <v>751</v>
      </c>
      <c r="R276" s="73" t="s">
        <v>572</v>
      </c>
      <c r="S276" s="73" t="s">
        <v>572</v>
      </c>
      <c r="T276" s="73" t="s">
        <v>177</v>
      </c>
      <c r="U276" s="73" t="s">
        <v>1225</v>
      </c>
      <c r="V276" s="74">
        <v>0.20100000000000001</v>
      </c>
      <c r="W276" s="94"/>
      <c r="X276" s="94" t="s">
        <v>58</v>
      </c>
      <c r="Y276" s="94">
        <v>0.20136000000000001</v>
      </c>
      <c r="Z276" s="95" t="s">
        <v>1143</v>
      </c>
      <c r="AD276" s="128" t="s">
        <v>4</v>
      </c>
      <c r="AE276" s="108" t="s">
        <v>1326</v>
      </c>
    </row>
    <row r="277" spans="1:31" s="96" customFormat="1" hidden="1" x14ac:dyDescent="0.2">
      <c r="A277" s="73" t="s">
        <v>1002</v>
      </c>
      <c r="B277" s="74">
        <v>2009</v>
      </c>
      <c r="C277" s="19" t="s">
        <v>1114</v>
      </c>
      <c r="D277" s="3" t="s">
        <v>1132</v>
      </c>
      <c r="E277" s="73" t="s">
        <v>1131</v>
      </c>
      <c r="F277" s="73" t="s">
        <v>1018</v>
      </c>
      <c r="G277" s="73">
        <v>47.257309999999997</v>
      </c>
      <c r="H277" s="73">
        <v>-123.01311</v>
      </c>
      <c r="I277" s="73" t="s">
        <v>1021</v>
      </c>
      <c r="J277" s="74"/>
      <c r="K277" s="73" t="s">
        <v>4</v>
      </c>
      <c r="L277" s="73" t="s">
        <v>5</v>
      </c>
      <c r="M277" s="73">
        <v>30</v>
      </c>
      <c r="N277" s="73" t="s">
        <v>6</v>
      </c>
      <c r="O277" s="73" t="s">
        <v>177</v>
      </c>
      <c r="P277" s="73" t="s">
        <v>750</v>
      </c>
      <c r="Q277" s="73" t="s">
        <v>751</v>
      </c>
      <c r="R277" s="73" t="s">
        <v>572</v>
      </c>
      <c r="S277" s="73" t="s">
        <v>572</v>
      </c>
      <c r="T277" s="73" t="s">
        <v>177</v>
      </c>
      <c r="U277" s="73" t="s">
        <v>1225</v>
      </c>
      <c r="V277" s="74">
        <v>0.27500000000000002</v>
      </c>
      <c r="W277" s="94"/>
      <c r="X277" s="94" t="s">
        <v>58</v>
      </c>
      <c r="Y277" s="94">
        <v>0.27487</v>
      </c>
      <c r="Z277" s="95" t="s">
        <v>1143</v>
      </c>
      <c r="AD277" s="128" t="s">
        <v>4</v>
      </c>
      <c r="AE277" s="108" t="s">
        <v>1326</v>
      </c>
    </row>
    <row r="278" spans="1:31" s="96" customFormat="1" hidden="1" x14ac:dyDescent="0.2">
      <c r="A278" s="73" t="s">
        <v>1002</v>
      </c>
      <c r="B278" s="74">
        <v>2009</v>
      </c>
      <c r="C278" s="19" t="s">
        <v>1114</v>
      </c>
      <c r="D278" s="3" t="s">
        <v>1132</v>
      </c>
      <c r="E278" s="73" t="s">
        <v>1131</v>
      </c>
      <c r="F278" s="73" t="s">
        <v>1015</v>
      </c>
      <c r="G278" s="73">
        <v>47.24539</v>
      </c>
      <c r="H278" s="73">
        <v>-123.036123</v>
      </c>
      <c r="I278" s="73" t="s">
        <v>1016</v>
      </c>
      <c r="J278" s="74"/>
      <c r="K278" s="73" t="s">
        <v>4</v>
      </c>
      <c r="L278" s="73" t="s">
        <v>5</v>
      </c>
      <c r="M278" s="73">
        <v>30</v>
      </c>
      <c r="N278" s="73" t="s">
        <v>6</v>
      </c>
      <c r="O278" s="73" t="s">
        <v>177</v>
      </c>
      <c r="P278" s="73" t="s">
        <v>750</v>
      </c>
      <c r="Q278" s="73" t="s">
        <v>751</v>
      </c>
      <c r="R278" s="73" t="s">
        <v>572</v>
      </c>
      <c r="S278" s="73" t="s">
        <v>572</v>
      </c>
      <c r="T278" s="73" t="s">
        <v>177</v>
      </c>
      <c r="U278" s="73" t="s">
        <v>1225</v>
      </c>
      <c r="V278" s="74">
        <v>0.20699999999999999</v>
      </c>
      <c r="W278" s="94"/>
      <c r="X278" s="94" t="s">
        <v>58</v>
      </c>
      <c r="Y278" s="94">
        <v>0.20688000000000001</v>
      </c>
      <c r="Z278" s="95" t="s">
        <v>1143</v>
      </c>
      <c r="AD278" s="128" t="s">
        <v>4</v>
      </c>
      <c r="AE278" s="108" t="s">
        <v>1326</v>
      </c>
    </row>
    <row r="279" spans="1:31" s="96" customFormat="1" hidden="1" x14ac:dyDescent="0.2">
      <c r="A279" s="73" t="s">
        <v>1002</v>
      </c>
      <c r="B279" s="74">
        <v>2009</v>
      </c>
      <c r="C279" s="19" t="s">
        <v>1114</v>
      </c>
      <c r="D279" s="3" t="s">
        <v>1132</v>
      </c>
      <c r="E279" s="73" t="s">
        <v>1131</v>
      </c>
      <c r="F279" s="73" t="s">
        <v>1015</v>
      </c>
      <c r="G279" s="73">
        <v>47.24456</v>
      </c>
      <c r="H279" s="73">
        <v>-123.03694900000001</v>
      </c>
      <c r="I279" s="73" t="s">
        <v>1017</v>
      </c>
      <c r="J279" s="74"/>
      <c r="K279" s="73" t="s">
        <v>4</v>
      </c>
      <c r="L279" s="73" t="s">
        <v>5</v>
      </c>
      <c r="M279" s="73">
        <v>30</v>
      </c>
      <c r="N279" s="73" t="s">
        <v>6</v>
      </c>
      <c r="O279" s="73" t="s">
        <v>177</v>
      </c>
      <c r="P279" s="73" t="s">
        <v>750</v>
      </c>
      <c r="Q279" s="73" t="s">
        <v>751</v>
      </c>
      <c r="R279" s="73" t="s">
        <v>572</v>
      </c>
      <c r="S279" s="73" t="s">
        <v>572</v>
      </c>
      <c r="T279" s="73" t="s">
        <v>177</v>
      </c>
      <c r="U279" s="73" t="s">
        <v>1225</v>
      </c>
      <c r="V279" s="74">
        <v>7.6600000000000001E-2</v>
      </c>
      <c r="W279" s="94"/>
      <c r="X279" s="94" t="s">
        <v>58</v>
      </c>
      <c r="Y279" s="94">
        <v>7.6600000000000001E-2</v>
      </c>
      <c r="Z279" s="95" t="s">
        <v>1143</v>
      </c>
      <c r="AD279" s="128" t="s">
        <v>4</v>
      </c>
      <c r="AE279" s="108" t="s">
        <v>1326</v>
      </c>
    </row>
    <row r="280" spans="1:31" s="96" customFormat="1" hidden="1" x14ac:dyDescent="0.2">
      <c r="A280" s="73" t="s">
        <v>1002</v>
      </c>
      <c r="B280" s="74">
        <v>2009</v>
      </c>
      <c r="C280" s="19" t="s">
        <v>1114</v>
      </c>
      <c r="D280" s="3" t="s">
        <v>1132</v>
      </c>
      <c r="E280" s="73" t="s">
        <v>1131</v>
      </c>
      <c r="F280" s="73" t="s">
        <v>1029</v>
      </c>
      <c r="G280" s="73">
        <v>47.206561000000001</v>
      </c>
      <c r="H280" s="73">
        <v>-123.07322499999999</v>
      </c>
      <c r="I280" s="73" t="s">
        <v>1030</v>
      </c>
      <c r="J280" s="74"/>
      <c r="K280" s="73" t="s">
        <v>4</v>
      </c>
      <c r="L280" s="73" t="s">
        <v>5</v>
      </c>
      <c r="M280" s="73">
        <v>30</v>
      </c>
      <c r="N280" s="73" t="s">
        <v>6</v>
      </c>
      <c r="O280" s="73" t="s">
        <v>177</v>
      </c>
      <c r="P280" s="73" t="s">
        <v>750</v>
      </c>
      <c r="Q280" s="73" t="s">
        <v>751</v>
      </c>
      <c r="R280" s="73" t="s">
        <v>572</v>
      </c>
      <c r="S280" s="73" t="s">
        <v>572</v>
      </c>
      <c r="T280" s="73" t="s">
        <v>177</v>
      </c>
      <c r="U280" s="73" t="s">
        <v>1225</v>
      </c>
      <c r="V280" s="74">
        <v>5.2999999999999999E-2</v>
      </c>
      <c r="W280" s="94"/>
      <c r="X280" s="94" t="s">
        <v>58</v>
      </c>
      <c r="Y280" s="94">
        <v>5.2970000000000003E-2</v>
      </c>
      <c r="Z280" s="95" t="s">
        <v>1143</v>
      </c>
      <c r="AD280" s="128" t="s">
        <v>4</v>
      </c>
      <c r="AE280" s="108" t="s">
        <v>1326</v>
      </c>
    </row>
    <row r="281" spans="1:31" s="96" customFormat="1" hidden="1" x14ac:dyDescent="0.2">
      <c r="A281" s="73" t="s">
        <v>1002</v>
      </c>
      <c r="B281" s="74">
        <v>2009</v>
      </c>
      <c r="C281" s="19" t="s">
        <v>1114</v>
      </c>
      <c r="D281" s="3" t="s">
        <v>1132</v>
      </c>
      <c r="E281" s="73" t="s">
        <v>1131</v>
      </c>
      <c r="F281" s="73" t="s">
        <v>1003</v>
      </c>
      <c r="G281" s="73">
        <v>47.228267000000002</v>
      </c>
      <c r="H281" s="73">
        <v>-123.04674300000001</v>
      </c>
      <c r="I281" s="73" t="s">
        <v>1004</v>
      </c>
      <c r="J281" s="74"/>
      <c r="K281" s="73" t="s">
        <v>4</v>
      </c>
      <c r="L281" s="73" t="s">
        <v>5</v>
      </c>
      <c r="M281" s="73">
        <v>30</v>
      </c>
      <c r="N281" s="73" t="s">
        <v>6</v>
      </c>
      <c r="O281" s="73" t="s">
        <v>194</v>
      </c>
      <c r="P281" s="73" t="s">
        <v>1005</v>
      </c>
      <c r="Q281" s="73" t="s">
        <v>1197</v>
      </c>
      <c r="R281" s="73" t="s">
        <v>572</v>
      </c>
      <c r="S281" s="73" t="s">
        <v>572</v>
      </c>
      <c r="T281" s="73" t="s">
        <v>194</v>
      </c>
      <c r="U281" s="73" t="s">
        <v>1225</v>
      </c>
      <c r="V281" s="94">
        <v>0.1709</v>
      </c>
      <c r="W281" s="94"/>
      <c r="X281" s="94" t="s">
        <v>58</v>
      </c>
      <c r="Y281" s="94">
        <v>0.1709</v>
      </c>
      <c r="Z281" s="95" t="s">
        <v>1143</v>
      </c>
      <c r="AD281" s="128" t="s">
        <v>4</v>
      </c>
      <c r="AE281" s="108" t="s">
        <v>1326</v>
      </c>
    </row>
    <row r="282" spans="1:31" s="96" customFormat="1" hidden="1" x14ac:dyDescent="0.2">
      <c r="A282" s="73" t="s">
        <v>1002</v>
      </c>
      <c r="B282" s="74">
        <v>2009</v>
      </c>
      <c r="C282" s="19" t="s">
        <v>1114</v>
      </c>
      <c r="D282" s="3" t="s">
        <v>1132</v>
      </c>
      <c r="E282" s="73" t="s">
        <v>1131</v>
      </c>
      <c r="F282" s="73" t="s">
        <v>1006</v>
      </c>
      <c r="G282" s="73">
        <v>47.225800999999997</v>
      </c>
      <c r="H282" s="73">
        <v>-123.03910500000001</v>
      </c>
      <c r="I282" s="73" t="s">
        <v>1007</v>
      </c>
      <c r="J282" s="74"/>
      <c r="K282" s="73" t="s">
        <v>4</v>
      </c>
      <c r="L282" s="73" t="s">
        <v>5</v>
      </c>
      <c r="M282" s="73">
        <v>30</v>
      </c>
      <c r="N282" s="73" t="s">
        <v>6</v>
      </c>
      <c r="O282" s="73" t="s">
        <v>1242</v>
      </c>
      <c r="P282" s="73" t="s">
        <v>1008</v>
      </c>
      <c r="Q282" s="73" t="s">
        <v>1227</v>
      </c>
      <c r="R282" s="73" t="s">
        <v>572</v>
      </c>
      <c r="S282" s="73" t="s">
        <v>572</v>
      </c>
      <c r="T282" s="73" t="s">
        <v>1240</v>
      </c>
      <c r="U282" s="73" t="s">
        <v>1225</v>
      </c>
      <c r="V282" s="94">
        <v>0.29609000000000002</v>
      </c>
      <c r="W282" s="94"/>
      <c r="X282" s="94" t="s">
        <v>58</v>
      </c>
      <c r="Y282" s="94">
        <v>0.29609000000000002</v>
      </c>
      <c r="Z282" s="95" t="s">
        <v>1143</v>
      </c>
      <c r="AD282" s="128" t="s">
        <v>4</v>
      </c>
      <c r="AE282" s="108" t="s">
        <v>1326</v>
      </c>
    </row>
    <row r="283" spans="1:31" s="96" customFormat="1" hidden="1" x14ac:dyDescent="0.2">
      <c r="A283" s="73" t="s">
        <v>1002</v>
      </c>
      <c r="B283" s="74">
        <v>2009</v>
      </c>
      <c r="C283" s="19" t="s">
        <v>1114</v>
      </c>
      <c r="D283" s="3" t="s">
        <v>1132</v>
      </c>
      <c r="E283" s="73" t="s">
        <v>1131</v>
      </c>
      <c r="F283" s="73" t="s">
        <v>1006</v>
      </c>
      <c r="G283" s="73">
        <v>47.226897999999998</v>
      </c>
      <c r="H283" s="73">
        <v>-123.037026</v>
      </c>
      <c r="I283" s="73" t="s">
        <v>1009</v>
      </c>
      <c r="J283" s="74"/>
      <c r="K283" s="73" t="s">
        <v>4</v>
      </c>
      <c r="L283" s="73" t="s">
        <v>5</v>
      </c>
      <c r="M283" s="73">
        <v>30</v>
      </c>
      <c r="N283" s="73" t="s">
        <v>6</v>
      </c>
      <c r="O283" s="73" t="s">
        <v>1242</v>
      </c>
      <c r="P283" s="73" t="s">
        <v>1008</v>
      </c>
      <c r="Q283" s="73" t="s">
        <v>1227</v>
      </c>
      <c r="R283" s="73" t="s">
        <v>572</v>
      </c>
      <c r="S283" s="73" t="s">
        <v>572</v>
      </c>
      <c r="T283" s="73" t="s">
        <v>1240</v>
      </c>
      <c r="U283" s="73" t="s">
        <v>1225</v>
      </c>
      <c r="V283" s="94">
        <v>0.59838000000000002</v>
      </c>
      <c r="W283" s="94"/>
      <c r="X283" s="94" t="s">
        <v>58</v>
      </c>
      <c r="Y283" s="94">
        <v>0.59838000000000002</v>
      </c>
      <c r="Z283" s="95" t="s">
        <v>1143</v>
      </c>
      <c r="AD283" s="128" t="s">
        <v>4</v>
      </c>
      <c r="AE283" s="108" t="s">
        <v>1326</v>
      </c>
    </row>
    <row r="284" spans="1:31" s="96" customFormat="1" hidden="1" x14ac:dyDescent="0.2">
      <c r="A284" s="73" t="s">
        <v>1002</v>
      </c>
      <c r="B284" s="74">
        <v>2009</v>
      </c>
      <c r="C284" s="19" t="s">
        <v>1114</v>
      </c>
      <c r="D284" s="3" t="s">
        <v>1132</v>
      </c>
      <c r="E284" s="73" t="s">
        <v>1131</v>
      </c>
      <c r="F284" s="73" t="s">
        <v>1012</v>
      </c>
      <c r="G284" s="73">
        <v>47.243006000000001</v>
      </c>
      <c r="H284" s="73">
        <v>-123.04951</v>
      </c>
      <c r="I284" s="73" t="s">
        <v>1031</v>
      </c>
      <c r="J284" s="74"/>
      <c r="K284" s="73" t="s">
        <v>4</v>
      </c>
      <c r="L284" s="73" t="s">
        <v>5</v>
      </c>
      <c r="M284" s="73">
        <v>30</v>
      </c>
      <c r="N284" s="73" t="s">
        <v>6</v>
      </c>
      <c r="O284" s="73" t="s">
        <v>1242</v>
      </c>
      <c r="P284" s="73" t="s">
        <v>1032</v>
      </c>
      <c r="Q284" s="73" t="s">
        <v>1198</v>
      </c>
      <c r="R284" s="73" t="s">
        <v>572</v>
      </c>
      <c r="S284" s="73" t="s">
        <v>572</v>
      </c>
      <c r="T284" s="73" t="s">
        <v>1240</v>
      </c>
      <c r="U284" s="73" t="s">
        <v>1225</v>
      </c>
      <c r="V284" s="94">
        <v>0.30869999999999997</v>
      </c>
      <c r="W284" s="94"/>
      <c r="X284" s="94" t="s">
        <v>58</v>
      </c>
      <c r="Y284" s="94">
        <v>0.30869999999999997</v>
      </c>
      <c r="Z284" s="95" t="s">
        <v>1143</v>
      </c>
      <c r="AD284" s="128" t="s">
        <v>4</v>
      </c>
      <c r="AE284" s="108" t="s">
        <v>1326</v>
      </c>
    </row>
    <row r="285" spans="1:31" s="96" customFormat="1" hidden="1" x14ac:dyDescent="0.2">
      <c r="A285" s="73" t="s">
        <v>1002</v>
      </c>
      <c r="B285" s="74">
        <v>2009</v>
      </c>
      <c r="C285" s="19" t="s">
        <v>1114</v>
      </c>
      <c r="D285" s="3" t="s">
        <v>1132</v>
      </c>
      <c r="E285" s="73" t="s">
        <v>1131</v>
      </c>
      <c r="F285" s="73" t="s">
        <v>1018</v>
      </c>
      <c r="G285" s="73">
        <v>47.251187000000002</v>
      </c>
      <c r="H285" s="73">
        <v>-123.019638</v>
      </c>
      <c r="I285" s="73" t="s">
        <v>1035</v>
      </c>
      <c r="J285" s="74"/>
      <c r="K285" s="73" t="s">
        <v>4</v>
      </c>
      <c r="L285" s="73" t="s">
        <v>5</v>
      </c>
      <c r="M285" s="73">
        <v>30</v>
      </c>
      <c r="N285" s="73" t="s">
        <v>6</v>
      </c>
      <c r="O285" s="73" t="s">
        <v>1242</v>
      </c>
      <c r="P285" s="73" t="s">
        <v>1032</v>
      </c>
      <c r="Q285" s="73" t="s">
        <v>1198</v>
      </c>
      <c r="R285" s="73" t="s">
        <v>572</v>
      </c>
      <c r="S285" s="73" t="s">
        <v>572</v>
      </c>
      <c r="T285" s="73" t="s">
        <v>1240</v>
      </c>
      <c r="U285" s="73" t="s">
        <v>1225</v>
      </c>
      <c r="V285" s="94">
        <v>0.34</v>
      </c>
      <c r="W285" s="94"/>
      <c r="X285" s="94" t="s">
        <v>58</v>
      </c>
      <c r="Y285" s="94">
        <v>0.34</v>
      </c>
      <c r="Z285" s="95" t="s">
        <v>1143</v>
      </c>
      <c r="AD285" s="128" t="s">
        <v>4</v>
      </c>
      <c r="AE285" s="108" t="s">
        <v>1326</v>
      </c>
    </row>
    <row r="286" spans="1:31" s="96" customFormat="1" hidden="1" x14ac:dyDescent="0.2">
      <c r="A286" s="73" t="s">
        <v>1002</v>
      </c>
      <c r="B286" s="74">
        <v>2009</v>
      </c>
      <c r="C286" s="19" t="s">
        <v>1114</v>
      </c>
      <c r="D286" s="3" t="s">
        <v>1132</v>
      </c>
      <c r="E286" s="73" t="s">
        <v>1131</v>
      </c>
      <c r="F286" s="73" t="s">
        <v>1018</v>
      </c>
      <c r="G286" s="73">
        <v>47.251187000000002</v>
      </c>
      <c r="H286" s="73">
        <v>-123.019638</v>
      </c>
      <c r="I286" s="73" t="s">
        <v>1036</v>
      </c>
      <c r="J286" s="74"/>
      <c r="K286" s="73" t="s">
        <v>4</v>
      </c>
      <c r="L286" s="73" t="s">
        <v>5</v>
      </c>
      <c r="M286" s="73">
        <v>30</v>
      </c>
      <c r="N286" s="73" t="s">
        <v>6</v>
      </c>
      <c r="O286" s="73" t="s">
        <v>1242</v>
      </c>
      <c r="P286" s="73" t="s">
        <v>1032</v>
      </c>
      <c r="Q286" s="73" t="s">
        <v>1198</v>
      </c>
      <c r="R286" s="73" t="s">
        <v>572</v>
      </c>
      <c r="S286" s="73" t="s">
        <v>572</v>
      </c>
      <c r="T286" s="73" t="s">
        <v>1240</v>
      </c>
      <c r="U286" s="73" t="s">
        <v>1225</v>
      </c>
      <c r="V286" s="94">
        <v>0.16384000000000001</v>
      </c>
      <c r="W286" s="94"/>
      <c r="X286" s="94" t="s">
        <v>58</v>
      </c>
      <c r="Y286" s="94">
        <v>0.16384000000000001</v>
      </c>
      <c r="Z286" s="95" t="s">
        <v>1143</v>
      </c>
      <c r="AD286" s="128" t="s">
        <v>4</v>
      </c>
      <c r="AE286" s="108" t="s">
        <v>1326</v>
      </c>
    </row>
    <row r="287" spans="1:31" s="96" customFormat="1" hidden="1" x14ac:dyDescent="0.2">
      <c r="A287" s="73" t="s">
        <v>1002</v>
      </c>
      <c r="B287" s="74">
        <v>2009</v>
      </c>
      <c r="C287" s="19" t="s">
        <v>1114</v>
      </c>
      <c r="D287" s="3" t="s">
        <v>1132</v>
      </c>
      <c r="E287" s="73" t="s">
        <v>1131</v>
      </c>
      <c r="F287" s="73" t="s">
        <v>1015</v>
      </c>
      <c r="G287" s="73">
        <v>47.240772999999997</v>
      </c>
      <c r="H287" s="73">
        <v>-123.046288</v>
      </c>
      <c r="I287" s="73" t="s">
        <v>1033</v>
      </c>
      <c r="J287" s="74"/>
      <c r="K287" s="73" t="s">
        <v>4</v>
      </c>
      <c r="L287" s="73" t="s">
        <v>5</v>
      </c>
      <c r="M287" s="73">
        <v>30</v>
      </c>
      <c r="N287" s="73" t="s">
        <v>6</v>
      </c>
      <c r="O287" s="73" t="s">
        <v>1242</v>
      </c>
      <c r="P287" s="73" t="s">
        <v>1032</v>
      </c>
      <c r="Q287" s="73" t="s">
        <v>1198</v>
      </c>
      <c r="R287" s="73" t="s">
        <v>572</v>
      </c>
      <c r="S287" s="73" t="s">
        <v>572</v>
      </c>
      <c r="T287" s="73" t="s">
        <v>1240</v>
      </c>
      <c r="U287" s="73" t="s">
        <v>1225</v>
      </c>
      <c r="V287" s="94">
        <v>0.36986000000000002</v>
      </c>
      <c r="W287" s="94"/>
      <c r="X287" s="94" t="s">
        <v>58</v>
      </c>
      <c r="Y287" s="94">
        <v>0.36986000000000002</v>
      </c>
      <c r="Z287" s="95" t="s">
        <v>1143</v>
      </c>
      <c r="AD287" s="128" t="s">
        <v>4</v>
      </c>
      <c r="AE287" s="108" t="s">
        <v>1326</v>
      </c>
    </row>
    <row r="288" spans="1:31" s="96" customFormat="1" hidden="1" x14ac:dyDescent="0.2">
      <c r="A288" s="73" t="s">
        <v>1002</v>
      </c>
      <c r="B288" s="74">
        <v>2009</v>
      </c>
      <c r="C288" s="19" t="s">
        <v>1114</v>
      </c>
      <c r="D288" s="3" t="s">
        <v>1132</v>
      </c>
      <c r="E288" s="73" t="s">
        <v>1131</v>
      </c>
      <c r="F288" s="73" t="s">
        <v>1015</v>
      </c>
      <c r="G288" s="73">
        <v>47.239274000000002</v>
      </c>
      <c r="H288" s="73">
        <v>-123.051283</v>
      </c>
      <c r="I288" s="73" t="s">
        <v>1034</v>
      </c>
      <c r="J288" s="74"/>
      <c r="K288" s="73" t="s">
        <v>4</v>
      </c>
      <c r="L288" s="73" t="s">
        <v>5</v>
      </c>
      <c r="M288" s="73">
        <v>30</v>
      </c>
      <c r="N288" s="73" t="s">
        <v>6</v>
      </c>
      <c r="O288" s="73" t="s">
        <v>1242</v>
      </c>
      <c r="P288" s="73" t="s">
        <v>1032</v>
      </c>
      <c r="Q288" s="73" t="s">
        <v>1198</v>
      </c>
      <c r="R288" s="73" t="s">
        <v>572</v>
      </c>
      <c r="S288" s="73" t="s">
        <v>572</v>
      </c>
      <c r="T288" s="73" t="s">
        <v>1240</v>
      </c>
      <c r="U288" s="73" t="s">
        <v>1225</v>
      </c>
      <c r="V288" s="94">
        <v>0.12526000000000001</v>
      </c>
      <c r="W288" s="94"/>
      <c r="X288" s="94" t="s">
        <v>58</v>
      </c>
      <c r="Y288" s="94">
        <v>0.12526000000000001</v>
      </c>
      <c r="Z288" s="95" t="s">
        <v>1143</v>
      </c>
      <c r="AD288" s="128" t="s">
        <v>4</v>
      </c>
      <c r="AE288" s="108" t="s">
        <v>1326</v>
      </c>
    </row>
    <row r="289" spans="1:31" s="96" customFormat="1" hidden="1" x14ac:dyDescent="0.2">
      <c r="A289" s="73" t="s">
        <v>191</v>
      </c>
      <c r="B289" s="74">
        <v>1999</v>
      </c>
      <c r="C289" s="19" t="s">
        <v>1114</v>
      </c>
      <c r="D289" s="3" t="s">
        <v>1133</v>
      </c>
      <c r="E289" s="73" t="s">
        <v>1250</v>
      </c>
      <c r="F289" s="73" t="s">
        <v>1057</v>
      </c>
      <c r="G289" s="73">
        <v>48.490833000000002</v>
      </c>
      <c r="H289" s="73">
        <v>-122.577777</v>
      </c>
      <c r="I289" s="73" t="s">
        <v>1059</v>
      </c>
      <c r="J289" s="106">
        <v>36312</v>
      </c>
      <c r="K289" s="73" t="s">
        <v>4</v>
      </c>
      <c r="L289" s="73" t="s">
        <v>5</v>
      </c>
      <c r="M289" s="73">
        <v>50</v>
      </c>
      <c r="N289" s="73" t="s">
        <v>6</v>
      </c>
      <c r="O289" s="73" t="s">
        <v>177</v>
      </c>
      <c r="P289" s="73" t="s">
        <v>30</v>
      </c>
      <c r="Q289" s="73" t="s">
        <v>31</v>
      </c>
      <c r="R289" s="73" t="s">
        <v>61</v>
      </c>
      <c r="S289" s="73" t="s">
        <v>829</v>
      </c>
      <c r="T289" s="73" t="s">
        <v>177</v>
      </c>
      <c r="U289" s="73" t="s">
        <v>1225</v>
      </c>
      <c r="V289" s="74">
        <v>1.55</v>
      </c>
      <c r="W289" s="94"/>
      <c r="X289" s="94" t="s">
        <v>58</v>
      </c>
      <c r="Y289" s="97">
        <v>1.5533700000000004</v>
      </c>
      <c r="Z289" s="95" t="s">
        <v>1143</v>
      </c>
      <c r="AD289" s="128" t="s">
        <v>4</v>
      </c>
      <c r="AE289" s="67" t="s">
        <v>1516</v>
      </c>
    </row>
    <row r="290" spans="1:31" s="96" customFormat="1" hidden="1" x14ac:dyDescent="0.2">
      <c r="A290" s="73" t="s">
        <v>191</v>
      </c>
      <c r="B290" s="74">
        <v>1999</v>
      </c>
      <c r="C290" s="19" t="s">
        <v>1114</v>
      </c>
      <c r="D290" s="3" t="s">
        <v>1133</v>
      </c>
      <c r="E290" s="73" t="s">
        <v>1250</v>
      </c>
      <c r="F290" s="73" t="s">
        <v>1054</v>
      </c>
      <c r="G290" s="73">
        <v>48.4969439999999</v>
      </c>
      <c r="H290" s="73">
        <v>-122.554444</v>
      </c>
      <c r="I290" s="73" t="s">
        <v>1056</v>
      </c>
      <c r="J290" s="106">
        <v>36312</v>
      </c>
      <c r="K290" s="73" t="s">
        <v>4</v>
      </c>
      <c r="L290" s="73" t="s">
        <v>5</v>
      </c>
      <c r="M290" s="73">
        <v>50</v>
      </c>
      <c r="N290" s="73" t="s">
        <v>6</v>
      </c>
      <c r="O290" s="73" t="s">
        <v>177</v>
      </c>
      <c r="P290" s="73" t="s">
        <v>30</v>
      </c>
      <c r="Q290" s="73" t="s">
        <v>31</v>
      </c>
      <c r="R290" s="73" t="s">
        <v>61</v>
      </c>
      <c r="S290" s="73" t="s">
        <v>829</v>
      </c>
      <c r="T290" s="73" t="s">
        <v>177</v>
      </c>
      <c r="U290" s="73" t="s">
        <v>1225</v>
      </c>
      <c r="V290" s="74">
        <v>0.97799999999999998</v>
      </c>
      <c r="W290" s="94"/>
      <c r="X290" s="94" t="s">
        <v>58</v>
      </c>
      <c r="Y290" s="94">
        <v>0.97758699999999998</v>
      </c>
      <c r="Z290" s="95" t="s">
        <v>1143</v>
      </c>
      <c r="AD290" s="128" t="s">
        <v>4</v>
      </c>
      <c r="AE290" s="67" t="s">
        <v>1516</v>
      </c>
    </row>
    <row r="291" spans="1:31" x14ac:dyDescent="0.2">
      <c r="A291" s="1" t="s">
        <v>965</v>
      </c>
      <c r="B291" s="12">
        <v>2002</v>
      </c>
      <c r="C291" s="19" t="s">
        <v>1114</v>
      </c>
      <c r="D291" s="169" t="s">
        <v>1526</v>
      </c>
      <c r="E291" s="1" t="s">
        <v>568</v>
      </c>
      <c r="F291" s="1" t="s">
        <v>966</v>
      </c>
      <c r="G291" s="1">
        <v>48.174691670000001</v>
      </c>
      <c r="H291" s="1">
        <v>-123.1087083</v>
      </c>
      <c r="I291" s="1" t="s">
        <v>207</v>
      </c>
      <c r="J291" s="57">
        <v>37495</v>
      </c>
      <c r="K291" s="1" t="s">
        <v>4</v>
      </c>
      <c r="L291" s="1" t="s">
        <v>4</v>
      </c>
      <c r="M291" s="1">
        <v>1</v>
      </c>
      <c r="N291" s="1" t="s">
        <v>6</v>
      </c>
      <c r="O291" s="1" t="s">
        <v>1235</v>
      </c>
      <c r="P291" s="1" t="s">
        <v>21</v>
      </c>
      <c r="Q291" s="1" t="s">
        <v>22</v>
      </c>
      <c r="R291" s="1" t="s">
        <v>190</v>
      </c>
      <c r="S291" s="1" t="s">
        <v>190</v>
      </c>
      <c r="T291" s="1" t="s">
        <v>1240</v>
      </c>
      <c r="U291" s="1" t="s">
        <v>1225</v>
      </c>
      <c r="V291" s="12">
        <v>0.33400000000000002</v>
      </c>
      <c r="W291" s="25"/>
      <c r="X291" s="25" t="s">
        <v>58</v>
      </c>
      <c r="Y291" s="25">
        <v>0.33429239999999999</v>
      </c>
      <c r="Z291" s="2" t="s">
        <v>1143</v>
      </c>
      <c r="AD291" s="127" t="s">
        <v>5</v>
      </c>
    </row>
    <row r="292" spans="1:31" x14ac:dyDescent="0.2">
      <c r="A292" s="1" t="s">
        <v>965</v>
      </c>
      <c r="B292" s="12">
        <v>2002</v>
      </c>
      <c r="C292" s="19" t="s">
        <v>1114</v>
      </c>
      <c r="D292" s="169" t="s">
        <v>1526</v>
      </c>
      <c r="E292" s="1" t="s">
        <v>570</v>
      </c>
      <c r="F292" s="1" t="s">
        <v>970</v>
      </c>
      <c r="G292" s="1">
        <v>48.144172220000002</v>
      </c>
      <c r="H292" s="1">
        <v>-123.57303330000001</v>
      </c>
      <c r="I292" s="1" t="s">
        <v>211</v>
      </c>
      <c r="J292" s="57">
        <v>37502</v>
      </c>
      <c r="K292" s="1" t="s">
        <v>4</v>
      </c>
      <c r="L292" s="1" t="s">
        <v>4</v>
      </c>
      <c r="M292" s="1">
        <v>1</v>
      </c>
      <c r="N292" s="1" t="s">
        <v>6</v>
      </c>
      <c r="O292" s="1" t="s">
        <v>1235</v>
      </c>
      <c r="P292" s="1" t="s">
        <v>21</v>
      </c>
      <c r="Q292" s="1" t="s">
        <v>22</v>
      </c>
      <c r="R292" s="1" t="s">
        <v>190</v>
      </c>
      <c r="S292" s="1" t="s">
        <v>190</v>
      </c>
      <c r="T292" s="1" t="s">
        <v>1240</v>
      </c>
      <c r="U292" s="1" t="s">
        <v>1225</v>
      </c>
      <c r="V292" s="25">
        <v>0.57425110000000001</v>
      </c>
      <c r="W292" s="25"/>
      <c r="X292" s="25" t="s">
        <v>58</v>
      </c>
      <c r="Y292" s="25">
        <v>0.57425110000000001</v>
      </c>
      <c r="Z292" s="2" t="s">
        <v>1143</v>
      </c>
      <c r="AD292" s="127" t="s">
        <v>5</v>
      </c>
    </row>
    <row r="293" spans="1:31" s="96" customFormat="1" hidden="1" x14ac:dyDescent="0.2">
      <c r="A293" s="73" t="s">
        <v>191</v>
      </c>
      <c r="B293" s="74">
        <v>1999</v>
      </c>
      <c r="C293" s="19" t="s">
        <v>1114</v>
      </c>
      <c r="D293" s="3" t="s">
        <v>1133</v>
      </c>
      <c r="E293" s="73" t="s">
        <v>1250</v>
      </c>
      <c r="F293" s="73" t="s">
        <v>1046</v>
      </c>
      <c r="G293" s="73">
        <v>48.492320079654597</v>
      </c>
      <c r="H293" s="73">
        <v>-122.588186045976</v>
      </c>
      <c r="I293" s="73" t="s">
        <v>1048</v>
      </c>
      <c r="J293" s="106">
        <v>36306</v>
      </c>
      <c r="K293" s="73" t="s">
        <v>4</v>
      </c>
      <c r="L293" s="73" t="s">
        <v>5</v>
      </c>
      <c r="M293" s="73">
        <v>5</v>
      </c>
      <c r="N293" s="73" t="s">
        <v>6</v>
      </c>
      <c r="O293" s="73" t="s">
        <v>1235</v>
      </c>
      <c r="P293" s="73" t="s">
        <v>21</v>
      </c>
      <c r="Q293" s="73" t="s">
        <v>22</v>
      </c>
      <c r="R293" s="73" t="s">
        <v>189</v>
      </c>
      <c r="S293" s="73" t="s">
        <v>876</v>
      </c>
      <c r="T293" s="73" t="s">
        <v>1239</v>
      </c>
      <c r="U293" s="73" t="s">
        <v>1225</v>
      </c>
      <c r="V293" s="94">
        <v>0.87391899999999989</v>
      </c>
      <c r="W293" s="94"/>
      <c r="X293" s="94" t="s">
        <v>58</v>
      </c>
      <c r="Y293" s="94">
        <v>0.87391899999999989</v>
      </c>
      <c r="Z293" s="95" t="s">
        <v>1143</v>
      </c>
      <c r="AD293" s="150" t="s">
        <v>4</v>
      </c>
      <c r="AE293" s="67" t="s">
        <v>1516</v>
      </c>
    </row>
    <row r="294" spans="1:31" x14ac:dyDescent="0.2">
      <c r="A294" s="1" t="s">
        <v>965</v>
      </c>
      <c r="B294" s="12">
        <v>2002</v>
      </c>
      <c r="C294" s="19" t="s">
        <v>1114</v>
      </c>
      <c r="D294" s="169" t="s">
        <v>1526</v>
      </c>
      <c r="E294" s="1" t="s">
        <v>570</v>
      </c>
      <c r="F294" s="1" t="s">
        <v>970</v>
      </c>
      <c r="G294" s="1">
        <v>48.144172220000002</v>
      </c>
      <c r="H294" s="1">
        <v>-123.57303330000001</v>
      </c>
      <c r="I294" s="1" t="s">
        <v>212</v>
      </c>
      <c r="J294" s="57">
        <v>37502</v>
      </c>
      <c r="K294" s="1" t="s">
        <v>4</v>
      </c>
      <c r="L294" s="1" t="s">
        <v>4</v>
      </c>
      <c r="M294" s="1">
        <v>1</v>
      </c>
      <c r="N294" s="1" t="s">
        <v>6</v>
      </c>
      <c r="O294" s="1" t="s">
        <v>1235</v>
      </c>
      <c r="P294" s="1" t="s">
        <v>21</v>
      </c>
      <c r="Q294" s="1" t="s">
        <v>22</v>
      </c>
      <c r="R294" s="1" t="s">
        <v>190</v>
      </c>
      <c r="S294" s="1" t="s">
        <v>190</v>
      </c>
      <c r="T294" s="1" t="s">
        <v>1240</v>
      </c>
      <c r="U294" s="1" t="s">
        <v>1225</v>
      </c>
      <c r="V294" s="25">
        <v>0.44139885000000001</v>
      </c>
      <c r="W294" s="25"/>
      <c r="X294" s="25" t="s">
        <v>58</v>
      </c>
      <c r="Y294" s="25">
        <v>0.44139885000000001</v>
      </c>
      <c r="Z294" s="2" t="s">
        <v>1143</v>
      </c>
      <c r="AD294" s="127" t="s">
        <v>5</v>
      </c>
    </row>
    <row r="295" spans="1:31" s="96" customFormat="1" hidden="1" x14ac:dyDescent="0.2">
      <c r="A295" s="73" t="s">
        <v>191</v>
      </c>
      <c r="B295" s="74">
        <v>1999</v>
      </c>
      <c r="C295" s="19" t="s">
        <v>1114</v>
      </c>
      <c r="D295" s="3" t="s">
        <v>1133</v>
      </c>
      <c r="E295" s="73" t="s">
        <v>1250</v>
      </c>
      <c r="F295" s="73" t="s">
        <v>1049</v>
      </c>
      <c r="G295" s="73">
        <v>48.505122347549701</v>
      </c>
      <c r="H295" s="73">
        <v>-122.555492839748</v>
      </c>
      <c r="I295" s="73" t="s">
        <v>1050</v>
      </c>
      <c r="J295" s="106">
        <v>36306</v>
      </c>
      <c r="K295" s="73" t="s">
        <v>4</v>
      </c>
      <c r="L295" s="73" t="s">
        <v>5</v>
      </c>
      <c r="M295" s="73">
        <v>5</v>
      </c>
      <c r="N295" s="73" t="s">
        <v>6</v>
      </c>
      <c r="O295" s="73" t="s">
        <v>1235</v>
      </c>
      <c r="P295" s="73" t="s">
        <v>21</v>
      </c>
      <c r="Q295" s="73" t="s">
        <v>22</v>
      </c>
      <c r="R295" s="73" t="s">
        <v>189</v>
      </c>
      <c r="S295" s="73" t="s">
        <v>876</v>
      </c>
      <c r="T295" s="73" t="s">
        <v>1239</v>
      </c>
      <c r="U295" s="73" t="s">
        <v>1225</v>
      </c>
      <c r="V295" s="97">
        <v>1.338055</v>
      </c>
      <c r="W295" s="94"/>
      <c r="X295" s="94" t="s">
        <v>58</v>
      </c>
      <c r="Y295" s="97">
        <v>1.338055</v>
      </c>
      <c r="Z295" s="95" t="s">
        <v>1143</v>
      </c>
      <c r="AD295" s="150" t="s">
        <v>4</v>
      </c>
      <c r="AE295" s="67" t="s">
        <v>1516</v>
      </c>
    </row>
    <row r="296" spans="1:31" x14ac:dyDescent="0.2">
      <c r="A296" s="1" t="s">
        <v>965</v>
      </c>
      <c r="B296" s="12">
        <v>2002</v>
      </c>
      <c r="C296" s="19" t="s">
        <v>1114</v>
      </c>
      <c r="D296" s="169" t="s">
        <v>1526</v>
      </c>
      <c r="E296" s="1" t="s">
        <v>570</v>
      </c>
      <c r="F296" s="1" t="s">
        <v>970</v>
      </c>
      <c r="G296" s="1">
        <v>48.144172220000002</v>
      </c>
      <c r="H296" s="1">
        <v>-123.57303330000001</v>
      </c>
      <c r="I296" s="1" t="s">
        <v>213</v>
      </c>
      <c r="J296" s="57">
        <v>37502</v>
      </c>
      <c r="K296" s="1" t="s">
        <v>4</v>
      </c>
      <c r="L296" s="1" t="s">
        <v>4</v>
      </c>
      <c r="M296" s="1">
        <v>1</v>
      </c>
      <c r="N296" s="1" t="s">
        <v>6</v>
      </c>
      <c r="O296" s="1" t="s">
        <v>1235</v>
      </c>
      <c r="P296" s="1" t="s">
        <v>21</v>
      </c>
      <c r="Q296" s="1" t="s">
        <v>22</v>
      </c>
      <c r="R296" s="1" t="s">
        <v>190</v>
      </c>
      <c r="S296" s="1" t="s">
        <v>190</v>
      </c>
      <c r="T296" s="1" t="s">
        <v>1240</v>
      </c>
      <c r="U296" s="1" t="s">
        <v>1225</v>
      </c>
      <c r="V296" s="25">
        <v>0.70633589999999991</v>
      </c>
      <c r="W296" s="25"/>
      <c r="X296" s="25" t="s">
        <v>58</v>
      </c>
      <c r="Y296" s="25">
        <v>0.70633589999999991</v>
      </c>
      <c r="Z296" s="2" t="s">
        <v>1143</v>
      </c>
      <c r="AD296" s="127" t="s">
        <v>5</v>
      </c>
    </row>
    <row r="297" spans="1:31" x14ac:dyDescent="0.2">
      <c r="A297" s="19" t="s">
        <v>1298</v>
      </c>
      <c r="B297" s="18">
        <v>2007</v>
      </c>
      <c r="C297" s="19" t="s">
        <v>1299</v>
      </c>
      <c r="D297" s="229" t="s">
        <v>1318</v>
      </c>
      <c r="E297" s="19" t="s">
        <v>1300</v>
      </c>
      <c r="F297" s="62" t="s">
        <v>1300</v>
      </c>
      <c r="G297" s="19">
        <v>47.150216666666665</v>
      </c>
      <c r="H297" s="19">
        <v>-122.66596666666666</v>
      </c>
      <c r="I297" s="1" t="s">
        <v>1301</v>
      </c>
      <c r="J297" s="63">
        <v>39205</v>
      </c>
      <c r="K297" s="62" t="s">
        <v>4</v>
      </c>
      <c r="L297" s="62" t="s">
        <v>5</v>
      </c>
      <c r="M297" s="64">
        <v>5</v>
      </c>
      <c r="N297" s="65" t="s">
        <v>6</v>
      </c>
      <c r="O297" s="19" t="s">
        <v>1235</v>
      </c>
      <c r="P297" s="62" t="s">
        <v>21</v>
      </c>
      <c r="Q297" s="19" t="s">
        <v>22</v>
      </c>
      <c r="R297" s="19" t="s">
        <v>190</v>
      </c>
      <c r="S297" s="62" t="s">
        <v>1302</v>
      </c>
      <c r="T297" s="19" t="s">
        <v>1240</v>
      </c>
      <c r="U297" s="19" t="s">
        <v>1225</v>
      </c>
      <c r="V297" s="18">
        <v>14.9</v>
      </c>
      <c r="W297" s="18" t="s">
        <v>68</v>
      </c>
      <c r="X297" s="25" t="s">
        <v>58</v>
      </c>
      <c r="Y297" s="18">
        <v>14.9</v>
      </c>
      <c r="Z297" s="2" t="s">
        <v>1143</v>
      </c>
      <c r="AA297" s="62" t="s">
        <v>1303</v>
      </c>
      <c r="AB297" s="62" t="s">
        <v>1304</v>
      </c>
      <c r="AC297" s="62" t="s">
        <v>1305</v>
      </c>
      <c r="AD297" s="127" t="s">
        <v>5</v>
      </c>
    </row>
    <row r="298" spans="1:31" x14ac:dyDescent="0.2">
      <c r="A298" s="19" t="s">
        <v>1298</v>
      </c>
      <c r="B298" s="18">
        <v>2007</v>
      </c>
      <c r="C298" s="19" t="s">
        <v>1299</v>
      </c>
      <c r="D298" s="229" t="s">
        <v>1318</v>
      </c>
      <c r="E298" s="19" t="s">
        <v>1300</v>
      </c>
      <c r="F298" s="62" t="s">
        <v>1300</v>
      </c>
      <c r="G298" s="19">
        <v>47.150216666666665</v>
      </c>
      <c r="H298" s="19">
        <v>-122.66596666666666</v>
      </c>
      <c r="I298" s="225" t="s">
        <v>1308</v>
      </c>
      <c r="J298" s="63">
        <v>39205</v>
      </c>
      <c r="K298" s="62" t="s">
        <v>4</v>
      </c>
      <c r="L298" s="62" t="s">
        <v>5</v>
      </c>
      <c r="M298" s="64">
        <v>5</v>
      </c>
      <c r="N298" s="65" t="s">
        <v>6</v>
      </c>
      <c r="O298" s="19" t="s">
        <v>1235</v>
      </c>
      <c r="P298" s="62" t="s">
        <v>21</v>
      </c>
      <c r="Q298" s="19" t="s">
        <v>22</v>
      </c>
      <c r="R298" s="19" t="s">
        <v>190</v>
      </c>
      <c r="S298" s="62" t="s">
        <v>1302</v>
      </c>
      <c r="T298" s="19" t="s">
        <v>1240</v>
      </c>
      <c r="U298" s="19" t="s">
        <v>1225</v>
      </c>
      <c r="V298" s="18">
        <v>11.5</v>
      </c>
      <c r="W298" s="18" t="s">
        <v>68</v>
      </c>
      <c r="X298" s="25" t="s">
        <v>58</v>
      </c>
      <c r="Y298" s="18">
        <v>11.5</v>
      </c>
      <c r="Z298" s="2" t="s">
        <v>1143</v>
      </c>
      <c r="AA298" s="62" t="s">
        <v>1303</v>
      </c>
      <c r="AB298" s="62" t="s">
        <v>1304</v>
      </c>
      <c r="AC298" s="62" t="s">
        <v>1305</v>
      </c>
      <c r="AD298" s="127" t="s">
        <v>5</v>
      </c>
    </row>
    <row r="299" spans="1:31" x14ac:dyDescent="0.2">
      <c r="A299" s="19" t="s">
        <v>1298</v>
      </c>
      <c r="B299" s="18">
        <v>2007</v>
      </c>
      <c r="C299" s="19" t="s">
        <v>1299</v>
      </c>
      <c r="D299" s="229" t="s">
        <v>1318</v>
      </c>
      <c r="E299" s="19" t="s">
        <v>1300</v>
      </c>
      <c r="F299" s="62" t="s">
        <v>1300</v>
      </c>
      <c r="G299" s="19">
        <v>47.150216666666665</v>
      </c>
      <c r="H299" s="19">
        <v>-122.66596666666666</v>
      </c>
      <c r="I299" s="225" t="s">
        <v>1311</v>
      </c>
      <c r="J299" s="63">
        <v>39205</v>
      </c>
      <c r="K299" s="62" t="s">
        <v>4</v>
      </c>
      <c r="L299" s="62" t="s">
        <v>5</v>
      </c>
      <c r="M299" s="64">
        <v>5</v>
      </c>
      <c r="N299" s="65" t="s">
        <v>6</v>
      </c>
      <c r="O299" s="19" t="s">
        <v>1235</v>
      </c>
      <c r="P299" s="62" t="s">
        <v>21</v>
      </c>
      <c r="Q299" s="19" t="s">
        <v>22</v>
      </c>
      <c r="R299" s="19" t="s">
        <v>190</v>
      </c>
      <c r="S299" s="62" t="s">
        <v>1302</v>
      </c>
      <c r="T299" s="19" t="s">
        <v>1240</v>
      </c>
      <c r="U299" s="19" t="s">
        <v>1225</v>
      </c>
      <c r="V299" s="230">
        <v>14</v>
      </c>
      <c r="W299" s="18" t="s">
        <v>68</v>
      </c>
      <c r="X299" s="25" t="s">
        <v>58</v>
      </c>
      <c r="Y299" s="18">
        <v>14</v>
      </c>
      <c r="Z299" s="2" t="s">
        <v>1143</v>
      </c>
      <c r="AA299" s="62" t="s">
        <v>1303</v>
      </c>
      <c r="AB299" s="62" t="s">
        <v>1304</v>
      </c>
      <c r="AC299" s="62" t="s">
        <v>1305</v>
      </c>
      <c r="AD299" s="127" t="s">
        <v>5</v>
      </c>
    </row>
    <row r="300" spans="1:31" x14ac:dyDescent="0.2">
      <c r="A300" s="1" t="s">
        <v>965</v>
      </c>
      <c r="B300" s="12">
        <v>2002</v>
      </c>
      <c r="C300" s="19" t="s">
        <v>1114</v>
      </c>
      <c r="D300" s="169" t="s">
        <v>1526</v>
      </c>
      <c r="E300" s="1" t="s">
        <v>568</v>
      </c>
      <c r="F300" s="1" t="s">
        <v>1000</v>
      </c>
      <c r="G300" s="1">
        <v>48.181183330000003</v>
      </c>
      <c r="H300" s="1">
        <v>-123.1030861</v>
      </c>
      <c r="I300" s="1" t="s">
        <v>200</v>
      </c>
      <c r="J300" s="57">
        <v>37496</v>
      </c>
      <c r="K300" s="1" t="s">
        <v>4</v>
      </c>
      <c r="L300" s="1" t="s">
        <v>4</v>
      </c>
      <c r="M300" s="1">
        <v>1</v>
      </c>
      <c r="N300" s="1" t="s">
        <v>6</v>
      </c>
      <c r="O300" s="1" t="s">
        <v>1236</v>
      </c>
      <c r="P300" s="1" t="s">
        <v>739</v>
      </c>
      <c r="Q300" s="1" t="s">
        <v>740</v>
      </c>
      <c r="R300" s="5" t="s">
        <v>201</v>
      </c>
      <c r="S300" s="5" t="s">
        <v>9</v>
      </c>
      <c r="T300" s="5" t="s">
        <v>1238</v>
      </c>
      <c r="U300" s="1" t="s">
        <v>1225</v>
      </c>
      <c r="V300" s="25">
        <v>0.40400000000000003</v>
      </c>
      <c r="W300" s="25"/>
      <c r="X300" s="25" t="s">
        <v>58</v>
      </c>
      <c r="Y300" s="25">
        <v>0.40400000000000003</v>
      </c>
      <c r="Z300" s="2" t="s">
        <v>1143</v>
      </c>
      <c r="AD300" s="127" t="s">
        <v>5</v>
      </c>
    </row>
    <row r="301" spans="1:31" s="96" customFormat="1" hidden="1" x14ac:dyDescent="0.2">
      <c r="A301" s="73" t="s">
        <v>1066</v>
      </c>
      <c r="B301" s="74">
        <v>2008</v>
      </c>
      <c r="C301" s="19" t="s">
        <v>1114</v>
      </c>
      <c r="D301" s="3" t="s">
        <v>1134</v>
      </c>
      <c r="E301" s="73" t="s">
        <v>728</v>
      </c>
      <c r="F301" s="73" t="s">
        <v>1068</v>
      </c>
      <c r="G301" s="73">
        <v>48.1196772100148</v>
      </c>
      <c r="H301" s="73">
        <v>-123.40460747996001</v>
      </c>
      <c r="I301" s="73" t="s">
        <v>1069</v>
      </c>
      <c r="J301" s="74"/>
      <c r="K301" s="73" t="s">
        <v>4</v>
      </c>
      <c r="L301" s="73" t="s">
        <v>5</v>
      </c>
      <c r="M301" s="73">
        <v>2</v>
      </c>
      <c r="N301" s="73" t="s">
        <v>6</v>
      </c>
      <c r="O301" s="73" t="s">
        <v>177</v>
      </c>
      <c r="P301" s="73" t="s">
        <v>879</v>
      </c>
      <c r="Q301" s="73" t="s">
        <v>1195</v>
      </c>
      <c r="R301" s="73" t="s">
        <v>61</v>
      </c>
      <c r="S301" s="73" t="s">
        <v>32</v>
      </c>
      <c r="T301" s="73" t="s">
        <v>177</v>
      </c>
      <c r="U301" s="73" t="s">
        <v>1225</v>
      </c>
      <c r="V301" s="74">
        <v>1.1399999999999999</v>
      </c>
      <c r="W301" s="94"/>
      <c r="X301" s="94" t="s">
        <v>58</v>
      </c>
      <c r="Y301" s="97">
        <v>1.1358657999999999</v>
      </c>
      <c r="Z301" s="95" t="s">
        <v>1143</v>
      </c>
      <c r="AD301" s="128" t="s">
        <v>4</v>
      </c>
      <c r="AE301" s="67" t="s">
        <v>1523</v>
      </c>
    </row>
    <row r="302" spans="1:31" s="96" customFormat="1" hidden="1" x14ac:dyDescent="0.2">
      <c r="A302" s="73" t="s">
        <v>1066</v>
      </c>
      <c r="B302" s="74">
        <v>2008</v>
      </c>
      <c r="C302" s="19" t="s">
        <v>1114</v>
      </c>
      <c r="D302" s="3" t="s">
        <v>1134</v>
      </c>
      <c r="E302" s="73" t="s">
        <v>728</v>
      </c>
      <c r="F302" s="73" t="s">
        <v>1070</v>
      </c>
      <c r="G302" s="73">
        <v>48.117437239527199</v>
      </c>
      <c r="H302" s="73">
        <v>-123.39114026485299</v>
      </c>
      <c r="I302" s="73" t="s">
        <v>1071</v>
      </c>
      <c r="J302" s="74"/>
      <c r="K302" s="73" t="s">
        <v>4</v>
      </c>
      <c r="L302" s="73" t="s">
        <v>5</v>
      </c>
      <c r="M302" s="73">
        <v>5</v>
      </c>
      <c r="N302" s="73" t="s">
        <v>6</v>
      </c>
      <c r="O302" s="73" t="s">
        <v>177</v>
      </c>
      <c r="P302" s="73" t="s">
        <v>879</v>
      </c>
      <c r="Q302" s="73" t="s">
        <v>1195</v>
      </c>
      <c r="R302" s="73" t="s">
        <v>61</v>
      </c>
      <c r="S302" s="73" t="s">
        <v>32</v>
      </c>
      <c r="T302" s="73" t="s">
        <v>177</v>
      </c>
      <c r="U302" s="73" t="s">
        <v>1225</v>
      </c>
      <c r="V302" s="74">
        <v>1.53</v>
      </c>
      <c r="W302" s="94"/>
      <c r="X302" s="94" t="s">
        <v>58</v>
      </c>
      <c r="Y302" s="97">
        <v>1.5290621999999996</v>
      </c>
      <c r="Z302" s="95" t="s">
        <v>1143</v>
      </c>
      <c r="AD302" s="128" t="s">
        <v>4</v>
      </c>
      <c r="AE302" s="67" t="s">
        <v>1523</v>
      </c>
    </row>
    <row r="303" spans="1:31" s="96" customFormat="1" hidden="1" x14ac:dyDescent="0.2">
      <c r="A303" s="73" t="s">
        <v>1066</v>
      </c>
      <c r="B303" s="74">
        <v>2008</v>
      </c>
      <c r="C303" s="19" t="s">
        <v>1114</v>
      </c>
      <c r="D303" s="3" t="s">
        <v>1134</v>
      </c>
      <c r="E303" s="73" t="s">
        <v>728</v>
      </c>
      <c r="F303" s="73" t="s">
        <v>1072</v>
      </c>
      <c r="G303" s="73">
        <v>48.137893381787798</v>
      </c>
      <c r="H303" s="73">
        <v>-123.453207320198</v>
      </c>
      <c r="I303" s="73" t="s">
        <v>1073</v>
      </c>
      <c r="J303" s="74"/>
      <c r="K303" s="73" t="s">
        <v>4</v>
      </c>
      <c r="L303" s="73" t="s">
        <v>4</v>
      </c>
      <c r="M303" s="73">
        <v>1</v>
      </c>
      <c r="N303" s="73" t="s">
        <v>6</v>
      </c>
      <c r="O303" s="73" t="s">
        <v>177</v>
      </c>
      <c r="P303" s="73" t="s">
        <v>879</v>
      </c>
      <c r="Q303" s="73" t="s">
        <v>1195</v>
      </c>
      <c r="R303" s="73" t="s">
        <v>61</v>
      </c>
      <c r="S303" s="73" t="s">
        <v>32</v>
      </c>
      <c r="T303" s="73" t="s">
        <v>177</v>
      </c>
      <c r="U303" s="73" t="s">
        <v>1225</v>
      </c>
      <c r="V303" s="74">
        <v>1.23</v>
      </c>
      <c r="W303" s="94"/>
      <c r="X303" s="94" t="s">
        <v>58</v>
      </c>
      <c r="Y303" s="97">
        <v>1.2309945</v>
      </c>
      <c r="Z303" s="95" t="s">
        <v>1143</v>
      </c>
      <c r="AD303" s="128" t="s">
        <v>4</v>
      </c>
      <c r="AE303" s="67" t="s">
        <v>1523</v>
      </c>
    </row>
    <row r="304" spans="1:31" s="96" customFormat="1" hidden="1" x14ac:dyDescent="0.2">
      <c r="A304" s="73" t="s">
        <v>1066</v>
      </c>
      <c r="B304" s="74">
        <v>2008</v>
      </c>
      <c r="C304" s="19" t="s">
        <v>1114</v>
      </c>
      <c r="D304" s="3" t="s">
        <v>1134</v>
      </c>
      <c r="E304" s="73" t="s">
        <v>728</v>
      </c>
      <c r="F304" s="73" t="s">
        <v>1074</v>
      </c>
      <c r="G304" s="73">
        <v>48.1406980676526</v>
      </c>
      <c r="H304" s="73">
        <v>-123.430420478036</v>
      </c>
      <c r="I304" s="73" t="s">
        <v>1075</v>
      </c>
      <c r="J304" s="74"/>
      <c r="K304" s="73" t="s">
        <v>4</v>
      </c>
      <c r="L304" s="73" t="s">
        <v>5</v>
      </c>
      <c r="M304" s="73">
        <v>5</v>
      </c>
      <c r="N304" s="73" t="s">
        <v>6</v>
      </c>
      <c r="O304" s="73" t="s">
        <v>177</v>
      </c>
      <c r="P304" s="73" t="s">
        <v>879</v>
      </c>
      <c r="Q304" s="73" t="s">
        <v>1195</v>
      </c>
      <c r="R304" s="73" t="s">
        <v>61</v>
      </c>
      <c r="S304" s="73" t="s">
        <v>32</v>
      </c>
      <c r="T304" s="73" t="s">
        <v>177</v>
      </c>
      <c r="U304" s="73" t="s">
        <v>1225</v>
      </c>
      <c r="V304" s="97">
        <v>1.5</v>
      </c>
      <c r="W304" s="94"/>
      <c r="X304" s="94" t="s">
        <v>58</v>
      </c>
      <c r="Y304" s="97">
        <v>1.4972833999999999</v>
      </c>
      <c r="Z304" s="95" t="s">
        <v>1143</v>
      </c>
      <c r="AD304" s="128" t="s">
        <v>4</v>
      </c>
      <c r="AE304" s="67" t="s">
        <v>1523</v>
      </c>
    </row>
    <row r="305" spans="1:42" x14ac:dyDescent="0.2">
      <c r="A305" s="1" t="s">
        <v>965</v>
      </c>
      <c r="B305" s="12">
        <v>2002</v>
      </c>
      <c r="C305" s="19" t="s">
        <v>1114</v>
      </c>
      <c r="D305" s="169" t="s">
        <v>1526</v>
      </c>
      <c r="E305" s="1" t="s">
        <v>568</v>
      </c>
      <c r="F305" s="1" t="s">
        <v>1000</v>
      </c>
      <c r="G305" s="1">
        <v>48.181183330000003</v>
      </c>
      <c r="H305" s="1">
        <v>-123.1030861</v>
      </c>
      <c r="I305" s="1" t="s">
        <v>1001</v>
      </c>
      <c r="J305" s="12"/>
      <c r="K305" s="1" t="s">
        <v>4</v>
      </c>
      <c r="L305" s="1" t="s">
        <v>4</v>
      </c>
      <c r="M305" s="1">
        <v>1</v>
      </c>
      <c r="N305" s="1" t="s">
        <v>6</v>
      </c>
      <c r="O305" s="1" t="s">
        <v>1236</v>
      </c>
      <c r="P305" s="1" t="s">
        <v>739</v>
      </c>
      <c r="Q305" s="1" t="s">
        <v>740</v>
      </c>
      <c r="R305" s="5" t="s">
        <v>201</v>
      </c>
      <c r="S305" s="5" t="s">
        <v>9</v>
      </c>
      <c r="T305" s="5" t="s">
        <v>1238</v>
      </c>
      <c r="U305" s="1" t="s">
        <v>1225</v>
      </c>
      <c r="V305" s="25">
        <v>0.92300000000000004</v>
      </c>
      <c r="W305" s="25"/>
      <c r="X305" s="25" t="s">
        <v>58</v>
      </c>
      <c r="Y305" s="25">
        <v>0.92300000000000004</v>
      </c>
      <c r="Z305" s="2" t="s">
        <v>1143</v>
      </c>
      <c r="AD305" s="127" t="s">
        <v>5</v>
      </c>
    </row>
    <row r="306" spans="1:42" x14ac:dyDescent="0.2">
      <c r="A306" s="1" t="s">
        <v>965</v>
      </c>
      <c r="B306" s="12">
        <v>2002</v>
      </c>
      <c r="C306" s="19" t="s">
        <v>1114</v>
      </c>
      <c r="D306" s="169" t="s">
        <v>1526</v>
      </c>
      <c r="E306" s="1" t="s">
        <v>570</v>
      </c>
      <c r="F306" s="1" t="s">
        <v>985</v>
      </c>
      <c r="G306" s="1">
        <v>48.1538666699999</v>
      </c>
      <c r="H306" s="1">
        <v>-123.5964833</v>
      </c>
      <c r="I306" s="1" t="s">
        <v>986</v>
      </c>
      <c r="J306" s="12"/>
      <c r="K306" s="1" t="s">
        <v>4</v>
      </c>
      <c r="L306" s="1" t="s">
        <v>4</v>
      </c>
      <c r="M306" s="1">
        <v>1</v>
      </c>
      <c r="N306" s="1" t="s">
        <v>6</v>
      </c>
      <c r="O306" s="1" t="s">
        <v>1236</v>
      </c>
      <c r="P306" s="1" t="s">
        <v>987</v>
      </c>
      <c r="Q306" s="1" t="s">
        <v>1196</v>
      </c>
      <c r="R306" s="5" t="s">
        <v>201</v>
      </c>
      <c r="S306" s="5" t="s">
        <v>9</v>
      </c>
      <c r="T306" s="5" t="s">
        <v>1238</v>
      </c>
      <c r="U306" s="1" t="s">
        <v>1225</v>
      </c>
      <c r="V306" s="25">
        <v>0.16600000000000001</v>
      </c>
      <c r="W306" s="25"/>
      <c r="X306" s="25" t="s">
        <v>58</v>
      </c>
      <c r="Y306" s="25">
        <v>0.16600000000000001</v>
      </c>
      <c r="Z306" s="2" t="s">
        <v>1143</v>
      </c>
      <c r="AD306" s="127" t="s">
        <v>5</v>
      </c>
    </row>
    <row r="307" spans="1:42" x14ac:dyDescent="0.2">
      <c r="A307" s="1" t="s">
        <v>965</v>
      </c>
      <c r="B307" s="12">
        <v>2002</v>
      </c>
      <c r="C307" s="19" t="s">
        <v>1114</v>
      </c>
      <c r="D307" s="169" t="s">
        <v>1526</v>
      </c>
      <c r="E307" s="1" t="s">
        <v>570</v>
      </c>
      <c r="F307" s="1" t="s">
        <v>985</v>
      </c>
      <c r="G307" s="1">
        <v>48.1538666699999</v>
      </c>
      <c r="H307" s="1">
        <v>-123.5964833</v>
      </c>
      <c r="I307" s="1" t="s">
        <v>988</v>
      </c>
      <c r="J307" s="12"/>
      <c r="K307" s="1" t="s">
        <v>4</v>
      </c>
      <c r="L307" s="1" t="s">
        <v>4</v>
      </c>
      <c r="M307" s="1">
        <v>1</v>
      </c>
      <c r="N307" s="1" t="s">
        <v>6</v>
      </c>
      <c r="O307" s="1" t="s">
        <v>1236</v>
      </c>
      <c r="P307" s="1" t="s">
        <v>987</v>
      </c>
      <c r="Q307" s="1" t="s">
        <v>1196</v>
      </c>
      <c r="R307" s="5" t="s">
        <v>201</v>
      </c>
      <c r="S307" s="5" t="s">
        <v>9</v>
      </c>
      <c r="T307" s="5" t="s">
        <v>1238</v>
      </c>
      <c r="U307" s="1" t="s">
        <v>1225</v>
      </c>
      <c r="V307" s="25">
        <v>0.191</v>
      </c>
      <c r="W307" s="25"/>
      <c r="X307" s="25" t="s">
        <v>58</v>
      </c>
      <c r="Y307" s="25">
        <v>0.191</v>
      </c>
      <c r="Z307" s="2" t="s">
        <v>1143</v>
      </c>
      <c r="AD307" s="127" t="s">
        <v>5</v>
      </c>
    </row>
    <row r="308" spans="1:42" s="96" customFormat="1" hidden="1" x14ac:dyDescent="0.2">
      <c r="A308" s="73" t="s">
        <v>1066</v>
      </c>
      <c r="B308" s="74">
        <v>2008</v>
      </c>
      <c r="C308" s="19" t="s">
        <v>1114</v>
      </c>
      <c r="D308" s="3" t="s">
        <v>1134</v>
      </c>
      <c r="E308" s="73" t="s">
        <v>728</v>
      </c>
      <c r="F308" s="73" t="s">
        <v>1080</v>
      </c>
      <c r="G308" s="73">
        <v>48.134963777825099</v>
      </c>
      <c r="H308" s="73">
        <v>-123.454619700707</v>
      </c>
      <c r="I308" s="73" t="s">
        <v>733</v>
      </c>
      <c r="J308" s="74"/>
      <c r="K308" s="73" t="s">
        <v>4</v>
      </c>
      <c r="L308" s="73" t="s">
        <v>1216</v>
      </c>
      <c r="M308" s="73" t="s">
        <v>1217</v>
      </c>
      <c r="N308" s="73" t="s">
        <v>6</v>
      </c>
      <c r="O308" s="73" t="s">
        <v>1236</v>
      </c>
      <c r="P308" s="73" t="s">
        <v>1081</v>
      </c>
      <c r="Q308" s="73" t="s">
        <v>1199</v>
      </c>
      <c r="R308" s="83" t="s">
        <v>201</v>
      </c>
      <c r="S308" s="83" t="s">
        <v>734</v>
      </c>
      <c r="T308" s="73" t="s">
        <v>1240</v>
      </c>
      <c r="U308" s="73" t="s">
        <v>1225</v>
      </c>
      <c r="V308" s="97">
        <v>1.5298242000000002</v>
      </c>
      <c r="W308" s="94"/>
      <c r="X308" s="94" t="s">
        <v>58</v>
      </c>
      <c r="Y308" s="94">
        <v>1.5298242000000002</v>
      </c>
      <c r="Z308" s="95" t="s">
        <v>1143</v>
      </c>
      <c r="AD308" s="128" t="s">
        <v>4</v>
      </c>
      <c r="AE308" s="67" t="s">
        <v>1523</v>
      </c>
    </row>
    <row r="309" spans="1:42" s="96" customFormat="1" hidden="1" x14ac:dyDescent="0.2">
      <c r="A309" s="73" t="s">
        <v>1066</v>
      </c>
      <c r="B309" s="74">
        <v>2008</v>
      </c>
      <c r="C309" s="19" t="s">
        <v>1114</v>
      </c>
      <c r="D309" s="3" t="s">
        <v>1134</v>
      </c>
      <c r="E309" s="73" t="s">
        <v>728</v>
      </c>
      <c r="F309" s="73" t="s">
        <v>1082</v>
      </c>
      <c r="G309" s="73">
        <v>48.134963777825099</v>
      </c>
      <c r="H309" s="73">
        <v>-123.454619700707</v>
      </c>
      <c r="I309" s="73" t="s">
        <v>735</v>
      </c>
      <c r="J309" s="74"/>
      <c r="K309" s="73" t="s">
        <v>4</v>
      </c>
      <c r="L309" s="73" t="s">
        <v>1216</v>
      </c>
      <c r="M309" s="73" t="s">
        <v>1217</v>
      </c>
      <c r="N309" s="73" t="s">
        <v>6</v>
      </c>
      <c r="O309" s="73" t="s">
        <v>1236</v>
      </c>
      <c r="P309" s="73" t="s">
        <v>1081</v>
      </c>
      <c r="Q309" s="73" t="s">
        <v>1199</v>
      </c>
      <c r="R309" s="83" t="s">
        <v>201</v>
      </c>
      <c r="S309" s="83" t="s">
        <v>734</v>
      </c>
      <c r="T309" s="73" t="s">
        <v>1240</v>
      </c>
      <c r="U309" s="73" t="s">
        <v>1225</v>
      </c>
      <c r="V309" s="97">
        <v>1.4702307999999997</v>
      </c>
      <c r="W309" s="94"/>
      <c r="X309" s="94" t="s">
        <v>58</v>
      </c>
      <c r="Y309" s="94">
        <v>1.4702307999999997</v>
      </c>
      <c r="Z309" s="95" t="s">
        <v>1143</v>
      </c>
      <c r="AD309" s="128" t="s">
        <v>4</v>
      </c>
      <c r="AE309" s="67" t="s">
        <v>1523</v>
      </c>
    </row>
    <row r="310" spans="1:42" s="96" customFormat="1" hidden="1" x14ac:dyDescent="0.2">
      <c r="A310" s="73" t="s">
        <v>1066</v>
      </c>
      <c r="B310" s="74">
        <v>2008</v>
      </c>
      <c r="C310" s="19" t="s">
        <v>1114</v>
      </c>
      <c r="D310" s="3" t="s">
        <v>1134</v>
      </c>
      <c r="E310" s="73" t="s">
        <v>728</v>
      </c>
      <c r="F310" s="73" t="s">
        <v>1083</v>
      </c>
      <c r="G310" s="73">
        <v>48.134963777825099</v>
      </c>
      <c r="H310" s="73">
        <v>-123.454619700707</v>
      </c>
      <c r="I310" s="73" t="s">
        <v>729</v>
      </c>
      <c r="J310" s="74"/>
      <c r="K310" s="73" t="s">
        <v>4</v>
      </c>
      <c r="L310" s="73" t="s">
        <v>1216</v>
      </c>
      <c r="M310" s="73" t="s">
        <v>1217</v>
      </c>
      <c r="N310" s="73" t="s">
        <v>6</v>
      </c>
      <c r="O310" s="73" t="s">
        <v>1236</v>
      </c>
      <c r="P310" s="73" t="s">
        <v>1081</v>
      </c>
      <c r="Q310" s="73" t="s">
        <v>1199</v>
      </c>
      <c r="R310" s="83" t="s">
        <v>61</v>
      </c>
      <c r="S310" s="83" t="s">
        <v>732</v>
      </c>
      <c r="T310" s="73" t="s">
        <v>1240</v>
      </c>
      <c r="U310" s="73" t="s">
        <v>1225</v>
      </c>
      <c r="V310" s="97">
        <v>1.4075278</v>
      </c>
      <c r="W310" s="94"/>
      <c r="X310" s="94" t="s">
        <v>58</v>
      </c>
      <c r="Y310" s="94">
        <v>1.4075278</v>
      </c>
      <c r="Z310" s="95" t="s">
        <v>1143</v>
      </c>
      <c r="AD310" s="128" t="s">
        <v>4</v>
      </c>
      <c r="AE310" s="67" t="s">
        <v>1523</v>
      </c>
    </row>
    <row r="311" spans="1:42" s="96" customFormat="1" hidden="1" x14ac:dyDescent="0.2">
      <c r="A311" s="73" t="s">
        <v>1066</v>
      </c>
      <c r="B311" s="74">
        <v>2008</v>
      </c>
      <c r="C311" s="19" t="s">
        <v>1114</v>
      </c>
      <c r="D311" s="3" t="s">
        <v>1134</v>
      </c>
      <c r="E311" s="73" t="s">
        <v>728</v>
      </c>
      <c r="F311" s="73" t="s">
        <v>1084</v>
      </c>
      <c r="G311" s="73">
        <v>48.134963777825099</v>
      </c>
      <c r="H311" s="73">
        <v>-123.454619700707</v>
      </c>
      <c r="I311" s="73" t="s">
        <v>736</v>
      </c>
      <c r="J311" s="74"/>
      <c r="K311" s="73" t="s">
        <v>4</v>
      </c>
      <c r="L311" s="73" t="s">
        <v>1216</v>
      </c>
      <c r="M311" s="73" t="s">
        <v>1217</v>
      </c>
      <c r="N311" s="73" t="s">
        <v>6</v>
      </c>
      <c r="O311" s="73" t="s">
        <v>1236</v>
      </c>
      <c r="P311" s="73" t="s">
        <v>1081</v>
      </c>
      <c r="Q311" s="73" t="s">
        <v>1199</v>
      </c>
      <c r="R311" s="83" t="s">
        <v>61</v>
      </c>
      <c r="S311" s="83" t="s">
        <v>732</v>
      </c>
      <c r="T311" s="73" t="s">
        <v>1240</v>
      </c>
      <c r="U311" s="73" t="s">
        <v>1225</v>
      </c>
      <c r="V311" s="97">
        <v>1.2597827000000001</v>
      </c>
      <c r="W311" s="94"/>
      <c r="X311" s="94" t="s">
        <v>58</v>
      </c>
      <c r="Y311" s="94">
        <v>1.2597827000000001</v>
      </c>
      <c r="Z311" s="95" t="s">
        <v>1143</v>
      </c>
      <c r="AD311" s="128" t="s">
        <v>4</v>
      </c>
      <c r="AE311" s="67" t="s">
        <v>1523</v>
      </c>
    </row>
    <row r="312" spans="1:42" s="96" customFormat="1" hidden="1" x14ac:dyDescent="0.2">
      <c r="A312" s="73" t="s">
        <v>1085</v>
      </c>
      <c r="B312" s="74">
        <v>2008</v>
      </c>
      <c r="C312" s="19" t="s">
        <v>1114</v>
      </c>
      <c r="D312" s="19" t="s">
        <v>1135</v>
      </c>
      <c r="E312" s="73" t="s">
        <v>23</v>
      </c>
      <c r="F312" s="73" t="s">
        <v>1086</v>
      </c>
      <c r="G312" s="73">
        <v>47.9715449999999</v>
      </c>
      <c r="H312" s="73">
        <v>-122.233315</v>
      </c>
      <c r="I312" s="73" t="s">
        <v>724</v>
      </c>
      <c r="J312" s="74"/>
      <c r="K312" s="73" t="s">
        <v>4</v>
      </c>
      <c r="L312" s="73" t="s">
        <v>5</v>
      </c>
      <c r="M312" s="73" t="s">
        <v>1217</v>
      </c>
      <c r="N312" s="73" t="s">
        <v>6</v>
      </c>
      <c r="O312" s="73" t="s">
        <v>177</v>
      </c>
      <c r="P312" s="73" t="s">
        <v>725</v>
      </c>
      <c r="Q312" s="73" t="s">
        <v>726</v>
      </c>
      <c r="R312" s="83" t="s">
        <v>189</v>
      </c>
      <c r="S312" s="83" t="s">
        <v>219</v>
      </c>
      <c r="T312" s="73" t="s">
        <v>177</v>
      </c>
      <c r="U312" s="73" t="s">
        <v>1225</v>
      </c>
      <c r="V312" s="74">
        <v>0.156</v>
      </c>
      <c r="W312" s="94"/>
      <c r="X312" s="94" t="s">
        <v>58</v>
      </c>
      <c r="Y312" s="74">
        <v>0.156</v>
      </c>
      <c r="Z312" s="95" t="s">
        <v>1143</v>
      </c>
      <c r="AD312" s="128" t="s">
        <v>4</v>
      </c>
      <c r="AE312" s="67" t="s">
        <v>1522</v>
      </c>
    </row>
    <row r="313" spans="1:42" s="96" customFormat="1" hidden="1" x14ac:dyDescent="0.2">
      <c r="A313" s="73" t="s">
        <v>1085</v>
      </c>
      <c r="B313" s="74">
        <v>2008</v>
      </c>
      <c r="C313" s="19" t="s">
        <v>1114</v>
      </c>
      <c r="D313" s="19" t="s">
        <v>1135</v>
      </c>
      <c r="E313" s="73" t="s">
        <v>23</v>
      </c>
      <c r="F313" s="73" t="s">
        <v>1087</v>
      </c>
      <c r="G313" s="73">
        <v>47.9587369999999</v>
      </c>
      <c r="H313" s="73">
        <v>-122.269723</v>
      </c>
      <c r="I313" s="73" t="s">
        <v>727</v>
      </c>
      <c r="J313" s="74"/>
      <c r="K313" s="73" t="s">
        <v>4</v>
      </c>
      <c r="L313" s="73" t="s">
        <v>5</v>
      </c>
      <c r="M313" s="73" t="s">
        <v>1217</v>
      </c>
      <c r="N313" s="73" t="s">
        <v>6</v>
      </c>
      <c r="O313" s="73" t="s">
        <v>177</v>
      </c>
      <c r="P313" s="73" t="s">
        <v>725</v>
      </c>
      <c r="Q313" s="73" t="s">
        <v>726</v>
      </c>
      <c r="R313" s="83" t="s">
        <v>189</v>
      </c>
      <c r="S313" s="83" t="s">
        <v>219</v>
      </c>
      <c r="T313" s="73" t="s">
        <v>177</v>
      </c>
      <c r="U313" s="73" t="s">
        <v>1225</v>
      </c>
      <c r="V313" s="74">
        <v>9.8699999999999996E-2</v>
      </c>
      <c r="W313" s="94"/>
      <c r="X313" s="94" t="s">
        <v>58</v>
      </c>
      <c r="Y313" s="74">
        <v>9.8699999999999996E-2</v>
      </c>
      <c r="Z313" s="95" t="s">
        <v>1143</v>
      </c>
      <c r="AD313" s="128" t="s">
        <v>4</v>
      </c>
      <c r="AE313" s="67" t="s">
        <v>1522</v>
      </c>
    </row>
    <row r="314" spans="1:42" s="96" customFormat="1" hidden="1" x14ac:dyDescent="0.2">
      <c r="A314" s="73" t="s">
        <v>1085</v>
      </c>
      <c r="B314" s="74">
        <v>2008</v>
      </c>
      <c r="C314" s="19" t="s">
        <v>1114</v>
      </c>
      <c r="D314" s="3" t="s">
        <v>1135</v>
      </c>
      <c r="E314" s="73" t="s">
        <v>23</v>
      </c>
      <c r="F314" s="73" t="s">
        <v>697</v>
      </c>
      <c r="G314" s="73">
        <v>47.978833000000002</v>
      </c>
      <c r="H314" s="73">
        <v>-122.22620000000001</v>
      </c>
      <c r="I314" s="73" t="s">
        <v>698</v>
      </c>
      <c r="J314" s="74"/>
      <c r="K314" s="73" t="s">
        <v>4</v>
      </c>
      <c r="L314" s="73" t="s">
        <v>5</v>
      </c>
      <c r="M314" s="73">
        <v>5</v>
      </c>
      <c r="N314" s="73" t="s">
        <v>6</v>
      </c>
      <c r="O314" s="73" t="s">
        <v>1235</v>
      </c>
      <c r="P314" s="73" t="s">
        <v>21</v>
      </c>
      <c r="Q314" s="73" t="s">
        <v>22</v>
      </c>
      <c r="R314" s="83" t="s">
        <v>189</v>
      </c>
      <c r="S314" s="83" t="s">
        <v>219</v>
      </c>
      <c r="T314" s="73" t="s">
        <v>1239</v>
      </c>
      <c r="U314" s="73" t="s">
        <v>1225</v>
      </c>
      <c r="V314" s="94">
        <v>0.179256</v>
      </c>
      <c r="W314" s="94"/>
      <c r="X314" s="94" t="s">
        <v>58</v>
      </c>
      <c r="Y314" s="94">
        <v>0.179256</v>
      </c>
      <c r="Z314" s="95" t="s">
        <v>1143</v>
      </c>
      <c r="AD314" s="128" t="s">
        <v>4</v>
      </c>
      <c r="AE314" s="67" t="s">
        <v>1522</v>
      </c>
    </row>
    <row r="315" spans="1:42" s="96" customFormat="1" hidden="1" x14ac:dyDescent="0.2">
      <c r="A315" s="73" t="s">
        <v>1085</v>
      </c>
      <c r="B315" s="74">
        <v>2008</v>
      </c>
      <c r="C315" s="19" t="s">
        <v>1114</v>
      </c>
      <c r="D315" s="3" t="s">
        <v>1135</v>
      </c>
      <c r="E315" s="73" t="s">
        <v>23</v>
      </c>
      <c r="F315" s="73" t="s">
        <v>697</v>
      </c>
      <c r="G315" s="73">
        <v>47.978833000000002</v>
      </c>
      <c r="H315" s="73">
        <v>-122.22620000000001</v>
      </c>
      <c r="I315" s="73" t="s">
        <v>696</v>
      </c>
      <c r="J315" s="74"/>
      <c r="K315" s="73" t="s">
        <v>4</v>
      </c>
      <c r="L315" s="73" t="s">
        <v>5</v>
      </c>
      <c r="M315" s="73">
        <v>5</v>
      </c>
      <c r="N315" s="73" t="s">
        <v>6</v>
      </c>
      <c r="O315" s="73" t="s">
        <v>1235</v>
      </c>
      <c r="P315" s="73" t="s">
        <v>21</v>
      </c>
      <c r="Q315" s="73" t="s">
        <v>22</v>
      </c>
      <c r="R315" s="83" t="s">
        <v>190</v>
      </c>
      <c r="S315" s="83" t="s">
        <v>190</v>
      </c>
      <c r="T315" s="73" t="s">
        <v>1240</v>
      </c>
      <c r="U315" s="73" t="s">
        <v>1225</v>
      </c>
      <c r="V315" s="97">
        <v>3.4710389999999998</v>
      </c>
      <c r="W315" s="94"/>
      <c r="X315" s="94" t="s">
        <v>58</v>
      </c>
      <c r="Y315" s="97">
        <v>3.4710389999999998</v>
      </c>
      <c r="Z315" s="95" t="s">
        <v>1143</v>
      </c>
      <c r="AD315" s="128" t="s">
        <v>4</v>
      </c>
      <c r="AE315" s="67" t="s">
        <v>1522</v>
      </c>
    </row>
    <row r="316" spans="1:42" s="96" customFormat="1" hidden="1" x14ac:dyDescent="0.2">
      <c r="A316" s="96" t="s">
        <v>1085</v>
      </c>
      <c r="B316" s="74">
        <v>2008</v>
      </c>
      <c r="C316" s="19" t="s">
        <v>1114</v>
      </c>
      <c r="D316" s="3" t="s">
        <v>1135</v>
      </c>
      <c r="E316" s="73" t="s">
        <v>23</v>
      </c>
      <c r="F316" s="73" t="s">
        <v>697</v>
      </c>
      <c r="G316" s="73">
        <v>47.978833000000002</v>
      </c>
      <c r="H316" s="73">
        <v>-122.22620000000001</v>
      </c>
      <c r="I316" s="96" t="s">
        <v>1088</v>
      </c>
      <c r="J316" s="98"/>
      <c r="K316" s="73" t="s">
        <v>4</v>
      </c>
      <c r="L316" s="73" t="s">
        <v>5</v>
      </c>
      <c r="M316" s="73">
        <v>5</v>
      </c>
      <c r="N316" s="73" t="s">
        <v>6</v>
      </c>
      <c r="O316" s="73" t="s">
        <v>1235</v>
      </c>
      <c r="P316" s="73" t="s">
        <v>21</v>
      </c>
      <c r="Q316" s="73" t="s">
        <v>22</v>
      </c>
      <c r="R316" s="82" t="s">
        <v>1219</v>
      </c>
      <c r="S316" s="82" t="s">
        <v>1122</v>
      </c>
      <c r="T316" s="73" t="s">
        <v>1241</v>
      </c>
      <c r="U316" s="73" t="s">
        <v>1225</v>
      </c>
      <c r="V316" s="99">
        <v>1.4696349360000001</v>
      </c>
      <c r="W316" s="98"/>
      <c r="X316" s="94" t="s">
        <v>58</v>
      </c>
      <c r="Y316" s="99">
        <v>1.4696349360000001</v>
      </c>
      <c r="Z316" s="95" t="s">
        <v>1143</v>
      </c>
      <c r="AD316" s="128" t="s">
        <v>4</v>
      </c>
      <c r="AE316" s="67" t="s">
        <v>1522</v>
      </c>
    </row>
    <row r="317" spans="1:42" s="96" customFormat="1" hidden="1" x14ac:dyDescent="0.2">
      <c r="A317" s="73" t="s">
        <v>1085</v>
      </c>
      <c r="B317" s="74">
        <v>2008</v>
      </c>
      <c r="C317" s="19" t="s">
        <v>1114</v>
      </c>
      <c r="D317" s="19" t="s">
        <v>1135</v>
      </c>
      <c r="E317" s="73" t="s">
        <v>23</v>
      </c>
      <c r="F317" s="73" t="s">
        <v>697</v>
      </c>
      <c r="G317" s="73">
        <v>47.978833000000002</v>
      </c>
      <c r="H317" s="73">
        <v>-122.22620000000001</v>
      </c>
      <c r="I317" s="73" t="s">
        <v>745</v>
      </c>
      <c r="J317" s="74"/>
      <c r="K317" s="73" t="s">
        <v>4</v>
      </c>
      <c r="L317" s="73" t="s">
        <v>5</v>
      </c>
      <c r="M317" s="73">
        <v>5</v>
      </c>
      <c r="N317" s="73" t="s">
        <v>6</v>
      </c>
      <c r="O317" s="73" t="s">
        <v>1236</v>
      </c>
      <c r="P317" s="73" t="s">
        <v>7</v>
      </c>
      <c r="Q317" s="73" t="s">
        <v>8</v>
      </c>
      <c r="R317" s="83" t="s">
        <v>201</v>
      </c>
      <c r="S317" s="83" t="s">
        <v>219</v>
      </c>
      <c r="T317" s="73" t="s">
        <v>1238</v>
      </c>
      <c r="U317" s="73" t="s">
        <v>1225</v>
      </c>
      <c r="V317" s="94">
        <v>0.35734199999999999</v>
      </c>
      <c r="W317" s="94"/>
      <c r="X317" s="94" t="s">
        <v>58</v>
      </c>
      <c r="Y317" s="94">
        <v>0.35734199999999999</v>
      </c>
      <c r="Z317" s="95" t="s">
        <v>1143</v>
      </c>
      <c r="AD317" s="128" t="s">
        <v>4</v>
      </c>
      <c r="AE317" s="67" t="s">
        <v>1522</v>
      </c>
    </row>
    <row r="318" spans="1:42" hidden="1" x14ac:dyDescent="0.2">
      <c r="A318" s="73" t="s">
        <v>1085</v>
      </c>
      <c r="B318" s="74">
        <v>2008</v>
      </c>
      <c r="C318" s="19" t="s">
        <v>1114</v>
      </c>
      <c r="D318" s="19" t="s">
        <v>1135</v>
      </c>
      <c r="E318" s="73" t="s">
        <v>23</v>
      </c>
      <c r="F318" s="73" t="s">
        <v>1091</v>
      </c>
      <c r="G318" s="73">
        <v>48.012096999999898</v>
      </c>
      <c r="H318" s="73">
        <v>-122.216937</v>
      </c>
      <c r="I318" s="73" t="s">
        <v>720</v>
      </c>
      <c r="J318" s="74"/>
      <c r="K318" s="73" t="s">
        <v>4</v>
      </c>
      <c r="L318" s="73" t="s">
        <v>5</v>
      </c>
      <c r="M318" s="73" t="s">
        <v>1217</v>
      </c>
      <c r="N318" s="73" t="s">
        <v>6</v>
      </c>
      <c r="O318" s="73" t="s">
        <v>177</v>
      </c>
      <c r="P318" s="73" t="s">
        <v>721</v>
      </c>
      <c r="Q318" s="73" t="s">
        <v>722</v>
      </c>
      <c r="R318" s="83" t="s">
        <v>189</v>
      </c>
      <c r="S318" s="83" t="s">
        <v>219</v>
      </c>
      <c r="T318" s="73" t="s">
        <v>177</v>
      </c>
      <c r="U318" s="73" t="s">
        <v>1225</v>
      </c>
      <c r="V318" s="74">
        <v>0.14399999999999999</v>
      </c>
      <c r="W318" s="94"/>
      <c r="X318" s="94" t="s">
        <v>58</v>
      </c>
      <c r="Y318" s="74">
        <v>0.14399999999999999</v>
      </c>
      <c r="Z318" s="95" t="s">
        <v>1143</v>
      </c>
      <c r="AA318" s="96"/>
      <c r="AB318" s="96"/>
      <c r="AC318" s="96"/>
      <c r="AD318" s="128" t="s">
        <v>4</v>
      </c>
      <c r="AE318" s="67" t="s">
        <v>1522</v>
      </c>
      <c r="AF318" s="96"/>
      <c r="AG318" s="96"/>
      <c r="AH318" s="96"/>
      <c r="AI318" s="96"/>
      <c r="AJ318" s="96"/>
      <c r="AK318" s="96"/>
      <c r="AL318" s="96"/>
      <c r="AM318" s="96"/>
      <c r="AN318" s="96"/>
      <c r="AO318" s="96"/>
      <c r="AP318" s="96"/>
    </row>
    <row r="319" spans="1:42" hidden="1" x14ac:dyDescent="0.2">
      <c r="A319" s="73" t="s">
        <v>1085</v>
      </c>
      <c r="B319" s="74">
        <v>2008</v>
      </c>
      <c r="C319" s="19" t="s">
        <v>1114</v>
      </c>
      <c r="D319" s="19" t="s">
        <v>1135</v>
      </c>
      <c r="E319" s="73" t="s">
        <v>23</v>
      </c>
      <c r="F319" s="73" t="s">
        <v>1092</v>
      </c>
      <c r="G319" s="73">
        <v>48.018940000000001</v>
      </c>
      <c r="H319" s="73">
        <v>-122.208437</v>
      </c>
      <c r="I319" s="73" t="s">
        <v>723</v>
      </c>
      <c r="J319" s="74"/>
      <c r="K319" s="73" t="s">
        <v>4</v>
      </c>
      <c r="L319" s="73" t="s">
        <v>5</v>
      </c>
      <c r="M319" s="73" t="s">
        <v>1217</v>
      </c>
      <c r="N319" s="73" t="s">
        <v>6</v>
      </c>
      <c r="O319" s="73" t="s">
        <v>177</v>
      </c>
      <c r="P319" s="73" t="s">
        <v>721</v>
      </c>
      <c r="Q319" s="73" t="s">
        <v>722</v>
      </c>
      <c r="R319" s="83" t="s">
        <v>189</v>
      </c>
      <c r="S319" s="83" t="s">
        <v>219</v>
      </c>
      <c r="T319" s="73" t="s">
        <v>177</v>
      </c>
      <c r="U319" s="73" t="s">
        <v>1225</v>
      </c>
      <c r="V319" s="74">
        <v>7.46E-2</v>
      </c>
      <c r="W319" s="94"/>
      <c r="X319" s="94" t="s">
        <v>58</v>
      </c>
      <c r="Y319" s="74">
        <v>7.46E-2</v>
      </c>
      <c r="Z319" s="95" t="s">
        <v>1143</v>
      </c>
      <c r="AA319" s="96"/>
      <c r="AB319" s="96"/>
      <c r="AC319" s="96"/>
      <c r="AD319" s="128" t="s">
        <v>4</v>
      </c>
      <c r="AE319" s="67" t="s">
        <v>1522</v>
      </c>
      <c r="AF319" s="96"/>
      <c r="AG319" s="96"/>
      <c r="AH319" s="96"/>
      <c r="AI319" s="96"/>
      <c r="AJ319" s="96"/>
      <c r="AK319" s="96"/>
      <c r="AL319" s="96"/>
      <c r="AM319" s="96"/>
      <c r="AN319" s="96"/>
      <c r="AO319" s="96"/>
      <c r="AP319" s="96"/>
    </row>
    <row r="320" spans="1:42" s="96" customFormat="1" hidden="1" x14ac:dyDescent="0.2">
      <c r="A320" s="73" t="s">
        <v>1085</v>
      </c>
      <c r="B320" s="74">
        <v>2008</v>
      </c>
      <c r="C320" s="19" t="s">
        <v>1114</v>
      </c>
      <c r="D320" s="3" t="s">
        <v>1135</v>
      </c>
      <c r="E320" s="73" t="s">
        <v>23</v>
      </c>
      <c r="F320" s="73" t="s">
        <v>700</v>
      </c>
      <c r="G320" s="73">
        <v>47.999783000000001</v>
      </c>
      <c r="H320" s="73">
        <v>-122.224867</v>
      </c>
      <c r="I320" s="73" t="s">
        <v>701</v>
      </c>
      <c r="J320" s="74"/>
      <c r="K320" s="73" t="s">
        <v>4</v>
      </c>
      <c r="L320" s="73" t="s">
        <v>5</v>
      </c>
      <c r="M320" s="73">
        <v>5</v>
      </c>
      <c r="N320" s="73" t="s">
        <v>6</v>
      </c>
      <c r="O320" s="73" t="s">
        <v>1235</v>
      </c>
      <c r="P320" s="73" t="s">
        <v>21</v>
      </c>
      <c r="Q320" s="73" t="s">
        <v>22</v>
      </c>
      <c r="R320" s="83" t="s">
        <v>189</v>
      </c>
      <c r="S320" s="83" t="s">
        <v>219</v>
      </c>
      <c r="T320" s="73" t="s">
        <v>1239</v>
      </c>
      <c r="U320" s="73" t="s">
        <v>1225</v>
      </c>
      <c r="V320" s="94">
        <v>0.10930600000000001</v>
      </c>
      <c r="W320" s="94"/>
      <c r="X320" s="94" t="s">
        <v>58</v>
      </c>
      <c r="Y320" s="94">
        <v>0.10930600000000001</v>
      </c>
      <c r="Z320" s="95" t="s">
        <v>1143</v>
      </c>
      <c r="AD320" s="128" t="s">
        <v>4</v>
      </c>
      <c r="AE320" s="67" t="s">
        <v>1522</v>
      </c>
    </row>
    <row r="321" spans="1:31" s="96" customFormat="1" hidden="1" x14ac:dyDescent="0.2">
      <c r="A321" s="73" t="s">
        <v>1085</v>
      </c>
      <c r="B321" s="74">
        <v>2008</v>
      </c>
      <c r="C321" s="19" t="s">
        <v>1114</v>
      </c>
      <c r="D321" s="3" t="s">
        <v>1135</v>
      </c>
      <c r="E321" s="73" t="s">
        <v>23</v>
      </c>
      <c r="F321" s="73" t="s">
        <v>700</v>
      </c>
      <c r="G321" s="73">
        <v>47.999783000000001</v>
      </c>
      <c r="H321" s="73">
        <v>-122.224867</v>
      </c>
      <c r="I321" s="73" t="s">
        <v>699</v>
      </c>
      <c r="J321" s="74"/>
      <c r="K321" s="73" t="s">
        <v>4</v>
      </c>
      <c r="L321" s="73" t="s">
        <v>5</v>
      </c>
      <c r="M321" s="73">
        <v>5</v>
      </c>
      <c r="N321" s="73" t="s">
        <v>6</v>
      </c>
      <c r="O321" s="73" t="s">
        <v>1235</v>
      </c>
      <c r="P321" s="73" t="s">
        <v>21</v>
      </c>
      <c r="Q321" s="73" t="s">
        <v>22</v>
      </c>
      <c r="R321" s="83" t="s">
        <v>190</v>
      </c>
      <c r="S321" s="83" t="s">
        <v>190</v>
      </c>
      <c r="T321" s="73" t="s">
        <v>1240</v>
      </c>
      <c r="U321" s="73" t="s">
        <v>1225</v>
      </c>
      <c r="V321" s="97">
        <v>4.372465</v>
      </c>
      <c r="W321" s="94"/>
      <c r="X321" s="94" t="s">
        <v>58</v>
      </c>
      <c r="Y321" s="97">
        <v>4.372465</v>
      </c>
      <c r="Z321" s="95" t="s">
        <v>1143</v>
      </c>
      <c r="AD321" s="128" t="s">
        <v>4</v>
      </c>
      <c r="AE321" s="67" t="s">
        <v>1522</v>
      </c>
    </row>
    <row r="322" spans="1:31" s="96" customFormat="1" hidden="1" x14ac:dyDescent="0.2">
      <c r="A322" s="96" t="s">
        <v>1085</v>
      </c>
      <c r="B322" s="74">
        <v>2008</v>
      </c>
      <c r="C322" s="19" t="s">
        <v>1114</v>
      </c>
      <c r="D322" s="3" t="s">
        <v>1135</v>
      </c>
      <c r="E322" s="73" t="s">
        <v>23</v>
      </c>
      <c r="F322" s="73" t="s">
        <v>700</v>
      </c>
      <c r="G322" s="73">
        <v>47.999783000000001</v>
      </c>
      <c r="H322" s="73">
        <v>-122.224867</v>
      </c>
      <c r="I322" s="96" t="s">
        <v>1089</v>
      </c>
      <c r="J322" s="98"/>
      <c r="K322" s="73" t="s">
        <v>4</v>
      </c>
      <c r="L322" s="73" t="s">
        <v>5</v>
      </c>
      <c r="M322" s="73">
        <v>5</v>
      </c>
      <c r="N322" s="73" t="s">
        <v>6</v>
      </c>
      <c r="O322" s="73" t="s">
        <v>1235</v>
      </c>
      <c r="P322" s="73" t="s">
        <v>21</v>
      </c>
      <c r="Q322" s="73" t="s">
        <v>22</v>
      </c>
      <c r="R322" s="82" t="s">
        <v>1219</v>
      </c>
      <c r="S322" s="82" t="s">
        <v>1122</v>
      </c>
      <c r="T322" s="73" t="s">
        <v>1241</v>
      </c>
      <c r="U322" s="73" t="s">
        <v>1225</v>
      </c>
      <c r="V322" s="99">
        <v>1.7804643280000001</v>
      </c>
      <c r="W322" s="98"/>
      <c r="X322" s="94" t="s">
        <v>58</v>
      </c>
      <c r="Y322" s="99">
        <v>1.7804643280000001</v>
      </c>
      <c r="Z322" s="95" t="s">
        <v>1143</v>
      </c>
      <c r="AD322" s="128" t="s">
        <v>4</v>
      </c>
      <c r="AE322" s="67" t="s">
        <v>1522</v>
      </c>
    </row>
    <row r="323" spans="1:31" s="96" customFormat="1" hidden="1" x14ac:dyDescent="0.2">
      <c r="A323" s="73" t="s">
        <v>1085</v>
      </c>
      <c r="B323" s="74">
        <v>2008</v>
      </c>
      <c r="C323" s="19" t="s">
        <v>1114</v>
      </c>
      <c r="D323" s="19" t="s">
        <v>1135</v>
      </c>
      <c r="E323" s="73" t="s">
        <v>23</v>
      </c>
      <c r="F323" s="73" t="s">
        <v>700</v>
      </c>
      <c r="G323" s="73">
        <v>47.999783000000001</v>
      </c>
      <c r="H323" s="73">
        <v>-122.224867</v>
      </c>
      <c r="I323" s="73" t="s">
        <v>746</v>
      </c>
      <c r="J323" s="74"/>
      <c r="K323" s="73" t="s">
        <v>4</v>
      </c>
      <c r="L323" s="73" t="s">
        <v>5</v>
      </c>
      <c r="M323" s="73">
        <v>5</v>
      </c>
      <c r="N323" s="73" t="s">
        <v>6</v>
      </c>
      <c r="O323" s="73" t="s">
        <v>1236</v>
      </c>
      <c r="P323" s="73" t="s">
        <v>7</v>
      </c>
      <c r="Q323" s="73" t="s">
        <v>8</v>
      </c>
      <c r="R323" s="83" t="s">
        <v>201</v>
      </c>
      <c r="S323" s="83" t="s">
        <v>219</v>
      </c>
      <c r="T323" s="73" t="s">
        <v>1238</v>
      </c>
      <c r="U323" s="73" t="s">
        <v>1225</v>
      </c>
      <c r="V323" s="94">
        <v>0.16258300000000003</v>
      </c>
      <c r="W323" s="94"/>
      <c r="X323" s="94" t="s">
        <v>58</v>
      </c>
      <c r="Y323" s="94">
        <v>0.16258300000000003</v>
      </c>
      <c r="Z323" s="95" t="s">
        <v>1143</v>
      </c>
      <c r="AD323" s="128" t="s">
        <v>4</v>
      </c>
      <c r="AE323" s="67" t="s">
        <v>1522</v>
      </c>
    </row>
    <row r="324" spans="1:31" s="96" customFormat="1" hidden="1" x14ac:dyDescent="0.2">
      <c r="A324" s="73" t="s">
        <v>1085</v>
      </c>
      <c r="B324" s="74">
        <v>2008</v>
      </c>
      <c r="C324" s="19" t="s">
        <v>1114</v>
      </c>
      <c r="D324" s="3" t="s">
        <v>1135</v>
      </c>
      <c r="E324" s="73" t="s">
        <v>23</v>
      </c>
      <c r="F324" s="73" t="s">
        <v>703</v>
      </c>
      <c r="G324" s="73">
        <v>48.006467000000001</v>
      </c>
      <c r="H324" s="73">
        <v>-122.265517</v>
      </c>
      <c r="I324" s="73" t="s">
        <v>704</v>
      </c>
      <c r="J324" s="74"/>
      <c r="K324" s="73" t="s">
        <v>4</v>
      </c>
      <c r="L324" s="73" t="s">
        <v>5</v>
      </c>
      <c r="M324" s="73">
        <v>5</v>
      </c>
      <c r="N324" s="73" t="s">
        <v>6</v>
      </c>
      <c r="O324" s="73" t="s">
        <v>1235</v>
      </c>
      <c r="P324" s="73" t="s">
        <v>21</v>
      </c>
      <c r="Q324" s="73" t="s">
        <v>22</v>
      </c>
      <c r="R324" s="83" t="s">
        <v>189</v>
      </c>
      <c r="S324" s="83" t="s">
        <v>219</v>
      </c>
      <c r="T324" s="73" t="s">
        <v>1239</v>
      </c>
      <c r="U324" s="73" t="s">
        <v>1225</v>
      </c>
      <c r="V324" s="94">
        <v>0.14980599999999999</v>
      </c>
      <c r="W324" s="94"/>
      <c r="X324" s="94" t="s">
        <v>58</v>
      </c>
      <c r="Y324" s="94">
        <v>0.14980599999999999</v>
      </c>
      <c r="Z324" s="95" t="s">
        <v>1143</v>
      </c>
      <c r="AD324" s="128" t="s">
        <v>4</v>
      </c>
      <c r="AE324" s="67" t="s">
        <v>1522</v>
      </c>
    </row>
    <row r="325" spans="1:31" s="96" customFormat="1" hidden="1" x14ac:dyDescent="0.2">
      <c r="A325" s="73" t="s">
        <v>1085</v>
      </c>
      <c r="B325" s="74">
        <v>2008</v>
      </c>
      <c r="C325" s="19" t="s">
        <v>1114</v>
      </c>
      <c r="D325" s="3" t="s">
        <v>1135</v>
      </c>
      <c r="E325" s="73" t="s">
        <v>23</v>
      </c>
      <c r="F325" s="73" t="s">
        <v>703</v>
      </c>
      <c r="G325" s="73">
        <v>48.006467000000001</v>
      </c>
      <c r="H325" s="73">
        <v>-122.265517</v>
      </c>
      <c r="I325" s="73" t="s">
        <v>702</v>
      </c>
      <c r="J325" s="74"/>
      <c r="K325" s="73" t="s">
        <v>4</v>
      </c>
      <c r="L325" s="73" t="s">
        <v>5</v>
      </c>
      <c r="M325" s="73">
        <v>5</v>
      </c>
      <c r="N325" s="73" t="s">
        <v>6</v>
      </c>
      <c r="O325" s="73" t="s">
        <v>1235</v>
      </c>
      <c r="P325" s="73" t="s">
        <v>21</v>
      </c>
      <c r="Q325" s="73" t="s">
        <v>22</v>
      </c>
      <c r="R325" s="83" t="s">
        <v>190</v>
      </c>
      <c r="S325" s="83" t="s">
        <v>190</v>
      </c>
      <c r="T325" s="73" t="s">
        <v>1240</v>
      </c>
      <c r="U325" s="73" t="s">
        <v>1225</v>
      </c>
      <c r="V325" s="97">
        <v>3.6017069999999998</v>
      </c>
      <c r="W325" s="94"/>
      <c r="X325" s="94" t="s">
        <v>58</v>
      </c>
      <c r="Y325" s="97">
        <v>3.6017069999999998</v>
      </c>
      <c r="Z325" s="95" t="s">
        <v>1143</v>
      </c>
      <c r="AD325" s="128" t="s">
        <v>4</v>
      </c>
      <c r="AE325" s="67" t="s">
        <v>1522</v>
      </c>
    </row>
    <row r="326" spans="1:31" s="96" customFormat="1" hidden="1" x14ac:dyDescent="0.2">
      <c r="A326" s="96" t="s">
        <v>1085</v>
      </c>
      <c r="B326" s="74">
        <v>2008</v>
      </c>
      <c r="C326" s="19" t="s">
        <v>1114</v>
      </c>
      <c r="D326" s="3" t="s">
        <v>1135</v>
      </c>
      <c r="E326" s="73" t="s">
        <v>23</v>
      </c>
      <c r="F326" s="73" t="s">
        <v>703</v>
      </c>
      <c r="G326" s="73">
        <v>48.006467000000001</v>
      </c>
      <c r="H326" s="73">
        <v>-122.265517</v>
      </c>
      <c r="I326" s="96" t="s">
        <v>1090</v>
      </c>
      <c r="J326" s="98"/>
      <c r="K326" s="73" t="s">
        <v>4</v>
      </c>
      <c r="L326" s="73" t="s">
        <v>5</v>
      </c>
      <c r="M326" s="73">
        <v>5</v>
      </c>
      <c r="N326" s="73" t="s">
        <v>6</v>
      </c>
      <c r="O326" s="73" t="s">
        <v>1235</v>
      </c>
      <c r="P326" s="73" t="s">
        <v>21</v>
      </c>
      <c r="Q326" s="73" t="s">
        <v>22</v>
      </c>
      <c r="R326" s="82" t="s">
        <v>1219</v>
      </c>
      <c r="S326" s="82" t="s">
        <v>1122</v>
      </c>
      <c r="T326" s="73" t="s">
        <v>1241</v>
      </c>
      <c r="U326" s="73" t="s">
        <v>1225</v>
      </c>
      <c r="V326" s="99">
        <v>1.502951192</v>
      </c>
      <c r="W326" s="98"/>
      <c r="X326" s="94" t="s">
        <v>58</v>
      </c>
      <c r="Y326" s="99">
        <v>1.502951192</v>
      </c>
      <c r="Z326" s="95" t="s">
        <v>1143</v>
      </c>
      <c r="AD326" s="128" t="s">
        <v>4</v>
      </c>
      <c r="AE326" s="67" t="s">
        <v>1522</v>
      </c>
    </row>
    <row r="327" spans="1:31" s="96" customFormat="1" hidden="1" x14ac:dyDescent="0.2">
      <c r="A327" s="73" t="s">
        <v>1085</v>
      </c>
      <c r="B327" s="74">
        <v>2008</v>
      </c>
      <c r="C327" s="19" t="s">
        <v>1114</v>
      </c>
      <c r="D327" s="19" t="s">
        <v>1135</v>
      </c>
      <c r="E327" s="73" t="s">
        <v>23</v>
      </c>
      <c r="F327" s="73" t="s">
        <v>703</v>
      </c>
      <c r="G327" s="73">
        <v>48.006467000000001</v>
      </c>
      <c r="H327" s="73">
        <v>-122.265517</v>
      </c>
      <c r="I327" s="73" t="s">
        <v>747</v>
      </c>
      <c r="J327" s="74"/>
      <c r="K327" s="73" t="s">
        <v>4</v>
      </c>
      <c r="L327" s="73" t="s">
        <v>5</v>
      </c>
      <c r="M327" s="73">
        <v>5</v>
      </c>
      <c r="N327" s="73" t="s">
        <v>6</v>
      </c>
      <c r="O327" s="73" t="s">
        <v>1236</v>
      </c>
      <c r="P327" s="73" t="s">
        <v>7</v>
      </c>
      <c r="Q327" s="73" t="s">
        <v>8</v>
      </c>
      <c r="R327" s="83" t="s">
        <v>201</v>
      </c>
      <c r="S327" s="83" t="s">
        <v>219</v>
      </c>
      <c r="T327" s="73" t="s">
        <v>1238</v>
      </c>
      <c r="U327" s="73" t="s">
        <v>1225</v>
      </c>
      <c r="V327" s="94">
        <v>0.23300600000000002</v>
      </c>
      <c r="W327" s="94"/>
      <c r="X327" s="94" t="s">
        <v>58</v>
      </c>
      <c r="Y327" s="94">
        <v>0.23300600000000002</v>
      </c>
      <c r="Z327" s="95" t="s">
        <v>1143</v>
      </c>
      <c r="AD327" s="128" t="s">
        <v>4</v>
      </c>
      <c r="AE327" s="67" t="s">
        <v>1522</v>
      </c>
    </row>
    <row r="328" spans="1:31" s="96" customFormat="1" hidden="1" x14ac:dyDescent="0.2">
      <c r="A328" s="73" t="s">
        <v>1093</v>
      </c>
      <c r="B328" s="74">
        <v>2007</v>
      </c>
      <c r="C328" s="19" t="s">
        <v>1114</v>
      </c>
      <c r="D328" s="9" t="s">
        <v>1148</v>
      </c>
      <c r="E328" s="73" t="s">
        <v>1106</v>
      </c>
      <c r="F328" s="73" t="s">
        <v>1094</v>
      </c>
      <c r="G328" s="73">
        <v>47.60689</v>
      </c>
      <c r="H328" s="73">
        <v>-122.347849</v>
      </c>
      <c r="I328" s="73" t="s">
        <v>1095</v>
      </c>
      <c r="J328" s="74"/>
      <c r="K328" s="73" t="s">
        <v>4</v>
      </c>
      <c r="L328" s="73" t="s">
        <v>5</v>
      </c>
      <c r="M328" s="73">
        <v>20</v>
      </c>
      <c r="N328" s="73" t="s">
        <v>6</v>
      </c>
      <c r="O328" s="73" t="s">
        <v>1236</v>
      </c>
      <c r="P328" s="73" t="s">
        <v>7</v>
      </c>
      <c r="Q328" s="73" t="s">
        <v>8</v>
      </c>
      <c r="R328" s="83" t="s">
        <v>201</v>
      </c>
      <c r="S328" s="83" t="s">
        <v>9</v>
      </c>
      <c r="T328" s="73" t="s">
        <v>1238</v>
      </c>
      <c r="U328" s="73" t="s">
        <v>1225</v>
      </c>
      <c r="V328" s="94">
        <v>0.40671699999999994</v>
      </c>
      <c r="W328" s="94"/>
      <c r="X328" s="94" t="s">
        <v>58</v>
      </c>
      <c r="Y328" s="94">
        <v>0.40671699999999994</v>
      </c>
      <c r="Z328" s="95" t="s">
        <v>1143</v>
      </c>
      <c r="AD328" s="128" t="s">
        <v>4</v>
      </c>
      <c r="AE328" s="67" t="s">
        <v>1524</v>
      </c>
    </row>
    <row r="329" spans="1:31" s="96" customFormat="1" hidden="1" x14ac:dyDescent="0.2">
      <c r="A329" s="73" t="s">
        <v>1093</v>
      </c>
      <c r="B329" s="74">
        <v>2007</v>
      </c>
      <c r="C329" s="19" t="s">
        <v>1114</v>
      </c>
      <c r="D329" s="9" t="s">
        <v>1148</v>
      </c>
      <c r="E329" s="73" t="s">
        <v>1106</v>
      </c>
      <c r="F329" s="73" t="s">
        <v>1094</v>
      </c>
      <c r="G329" s="73">
        <v>47.60689</v>
      </c>
      <c r="H329" s="73">
        <v>-122.347849</v>
      </c>
      <c r="I329" s="73" t="s">
        <v>1096</v>
      </c>
      <c r="J329" s="74"/>
      <c r="K329" s="73" t="s">
        <v>4</v>
      </c>
      <c r="L329" s="73" t="s">
        <v>5</v>
      </c>
      <c r="M329" s="73">
        <v>20</v>
      </c>
      <c r="N329" s="73" t="s">
        <v>6</v>
      </c>
      <c r="O329" s="73" t="s">
        <v>1236</v>
      </c>
      <c r="P329" s="73" t="s">
        <v>7</v>
      </c>
      <c r="Q329" s="73" t="s">
        <v>8</v>
      </c>
      <c r="R329" s="83" t="s">
        <v>201</v>
      </c>
      <c r="S329" s="83" t="s">
        <v>9</v>
      </c>
      <c r="T329" s="73" t="s">
        <v>1238</v>
      </c>
      <c r="U329" s="73" t="s">
        <v>1225</v>
      </c>
      <c r="V329" s="94">
        <v>0.57324350000000002</v>
      </c>
      <c r="W329" s="94"/>
      <c r="X329" s="94" t="s">
        <v>58</v>
      </c>
      <c r="Y329" s="94">
        <v>0.57324350000000002</v>
      </c>
      <c r="Z329" s="95" t="s">
        <v>1143</v>
      </c>
      <c r="AD329" s="128" t="s">
        <v>4</v>
      </c>
      <c r="AE329" s="67" t="s">
        <v>1524</v>
      </c>
    </row>
    <row r="330" spans="1:31" s="96" customFormat="1" hidden="1" x14ac:dyDescent="0.2">
      <c r="A330" s="73" t="s">
        <v>1093</v>
      </c>
      <c r="B330" s="74">
        <v>2007</v>
      </c>
      <c r="C330" s="19" t="s">
        <v>1114</v>
      </c>
      <c r="D330" s="9" t="s">
        <v>1148</v>
      </c>
      <c r="E330" s="73" t="s">
        <v>1106</v>
      </c>
      <c r="F330" s="73" t="s">
        <v>1094</v>
      </c>
      <c r="G330" s="73">
        <v>47.60689</v>
      </c>
      <c r="H330" s="73">
        <v>-122.347849</v>
      </c>
      <c r="I330" s="73" t="s">
        <v>1097</v>
      </c>
      <c r="J330" s="74"/>
      <c r="K330" s="73" t="s">
        <v>4</v>
      </c>
      <c r="L330" s="73" t="s">
        <v>5</v>
      </c>
      <c r="M330" s="73">
        <v>20</v>
      </c>
      <c r="N330" s="73" t="s">
        <v>6</v>
      </c>
      <c r="O330" s="73" t="s">
        <v>1236</v>
      </c>
      <c r="P330" s="73" t="s">
        <v>7</v>
      </c>
      <c r="Q330" s="73" t="s">
        <v>8</v>
      </c>
      <c r="R330" s="83" t="s">
        <v>201</v>
      </c>
      <c r="S330" s="83" t="s">
        <v>9</v>
      </c>
      <c r="T330" s="73" t="s">
        <v>1238</v>
      </c>
      <c r="U330" s="73" t="s">
        <v>1225</v>
      </c>
      <c r="V330" s="94">
        <v>0.28453360000000011</v>
      </c>
      <c r="W330" s="94"/>
      <c r="X330" s="94" t="s">
        <v>58</v>
      </c>
      <c r="Y330" s="94">
        <v>0.28453360000000011</v>
      </c>
      <c r="Z330" s="95" t="s">
        <v>1143</v>
      </c>
      <c r="AD330" s="128" t="s">
        <v>4</v>
      </c>
      <c r="AE330" s="67" t="s">
        <v>1524</v>
      </c>
    </row>
    <row r="331" spans="1:31" s="96" customFormat="1" hidden="1" x14ac:dyDescent="0.2">
      <c r="A331" s="73" t="s">
        <v>1093</v>
      </c>
      <c r="B331" s="74">
        <v>2007</v>
      </c>
      <c r="C331" s="19" t="s">
        <v>1114</v>
      </c>
      <c r="D331" s="9" t="s">
        <v>1148</v>
      </c>
      <c r="E331" s="73" t="s">
        <v>1106</v>
      </c>
      <c r="F331" s="73" t="s">
        <v>1094</v>
      </c>
      <c r="G331" s="73">
        <v>47.60689</v>
      </c>
      <c r="H331" s="73">
        <v>-122.347849</v>
      </c>
      <c r="I331" s="73" t="s">
        <v>1098</v>
      </c>
      <c r="J331" s="74"/>
      <c r="K331" s="73" t="s">
        <v>4</v>
      </c>
      <c r="L331" s="73" t="s">
        <v>5</v>
      </c>
      <c r="M331" s="73">
        <v>20</v>
      </c>
      <c r="N331" s="73" t="s">
        <v>6</v>
      </c>
      <c r="O331" s="73" t="s">
        <v>1236</v>
      </c>
      <c r="P331" s="73" t="s">
        <v>7</v>
      </c>
      <c r="Q331" s="73" t="s">
        <v>8</v>
      </c>
      <c r="R331" s="83" t="s">
        <v>201</v>
      </c>
      <c r="S331" s="83" t="s">
        <v>9</v>
      </c>
      <c r="T331" s="73" t="s">
        <v>1238</v>
      </c>
      <c r="U331" s="73" t="s">
        <v>1225</v>
      </c>
      <c r="V331" s="94">
        <v>0.31533099999999997</v>
      </c>
      <c r="W331" s="94"/>
      <c r="X331" s="94" t="s">
        <v>58</v>
      </c>
      <c r="Y331" s="94">
        <v>0.31533099999999997</v>
      </c>
      <c r="Z331" s="95" t="s">
        <v>1143</v>
      </c>
      <c r="AD331" s="128" t="s">
        <v>4</v>
      </c>
      <c r="AE331" s="67" t="s">
        <v>1524</v>
      </c>
    </row>
    <row r="332" spans="1:31" s="96" customFormat="1" hidden="1" x14ac:dyDescent="0.2">
      <c r="A332" s="73" t="s">
        <v>1093</v>
      </c>
      <c r="B332" s="74">
        <v>2007</v>
      </c>
      <c r="C332" s="19" t="s">
        <v>1114</v>
      </c>
      <c r="D332" s="9" t="s">
        <v>1148</v>
      </c>
      <c r="E332" s="73" t="s">
        <v>1106</v>
      </c>
      <c r="F332" s="73" t="s">
        <v>1094</v>
      </c>
      <c r="G332" s="73">
        <v>47.60689</v>
      </c>
      <c r="H332" s="73">
        <v>-122.347849</v>
      </c>
      <c r="I332" s="73" t="s">
        <v>1099</v>
      </c>
      <c r="J332" s="74"/>
      <c r="K332" s="73" t="s">
        <v>4</v>
      </c>
      <c r="L332" s="73" t="s">
        <v>5</v>
      </c>
      <c r="M332" s="73">
        <v>20</v>
      </c>
      <c r="N332" s="73" t="s">
        <v>6</v>
      </c>
      <c r="O332" s="73" t="s">
        <v>1236</v>
      </c>
      <c r="P332" s="73" t="s">
        <v>7</v>
      </c>
      <c r="Q332" s="73" t="s">
        <v>8</v>
      </c>
      <c r="R332" s="83" t="s">
        <v>201</v>
      </c>
      <c r="S332" s="83" t="s">
        <v>9</v>
      </c>
      <c r="T332" s="73" t="s">
        <v>1238</v>
      </c>
      <c r="U332" s="73" t="s">
        <v>1225</v>
      </c>
      <c r="V332" s="94">
        <v>0.39778910000000001</v>
      </c>
      <c r="W332" s="94"/>
      <c r="X332" s="94" t="s">
        <v>58</v>
      </c>
      <c r="Y332" s="94">
        <v>0.39778910000000001</v>
      </c>
      <c r="Z332" s="95" t="s">
        <v>1143</v>
      </c>
      <c r="AD332" s="128" t="s">
        <v>4</v>
      </c>
      <c r="AE332" s="67" t="s">
        <v>1524</v>
      </c>
    </row>
    <row r="333" spans="1:31" s="96" customFormat="1" hidden="1" x14ac:dyDescent="0.2">
      <c r="A333" s="73" t="s">
        <v>1093</v>
      </c>
      <c r="B333" s="74">
        <v>2007</v>
      </c>
      <c r="C333" s="19" t="s">
        <v>1114</v>
      </c>
      <c r="D333" s="9" t="s">
        <v>1148</v>
      </c>
      <c r="E333" s="73" t="s">
        <v>1106</v>
      </c>
      <c r="F333" s="73" t="s">
        <v>1094</v>
      </c>
      <c r="G333" s="73">
        <v>47.60689</v>
      </c>
      <c r="H333" s="73">
        <v>-122.347849</v>
      </c>
      <c r="I333" s="73" t="s">
        <v>1100</v>
      </c>
      <c r="J333" s="74"/>
      <c r="K333" s="73" t="s">
        <v>4</v>
      </c>
      <c r="L333" s="73" t="s">
        <v>5</v>
      </c>
      <c r="M333" s="73">
        <v>20</v>
      </c>
      <c r="N333" s="73" t="s">
        <v>6</v>
      </c>
      <c r="O333" s="73" t="s">
        <v>1236</v>
      </c>
      <c r="P333" s="73" t="s">
        <v>7</v>
      </c>
      <c r="Q333" s="73" t="s">
        <v>8</v>
      </c>
      <c r="R333" s="83" t="s">
        <v>201</v>
      </c>
      <c r="S333" s="83" t="s">
        <v>9</v>
      </c>
      <c r="T333" s="73" t="s">
        <v>1238</v>
      </c>
      <c r="U333" s="73" t="s">
        <v>1225</v>
      </c>
      <c r="V333" s="94">
        <v>0.40540559999999998</v>
      </c>
      <c r="W333" s="94"/>
      <c r="X333" s="94" t="s">
        <v>58</v>
      </c>
      <c r="Y333" s="94">
        <v>0.40540559999999998</v>
      </c>
      <c r="Z333" s="95" t="s">
        <v>1143</v>
      </c>
      <c r="AD333" s="128" t="s">
        <v>4</v>
      </c>
      <c r="AE333" s="67" t="s">
        <v>1524</v>
      </c>
    </row>
    <row r="334" spans="1:31" s="96" customFormat="1" hidden="1" x14ac:dyDescent="0.2">
      <c r="A334" s="73" t="s">
        <v>1093</v>
      </c>
      <c r="B334" s="74">
        <v>2007</v>
      </c>
      <c r="C334" s="19" t="s">
        <v>1114</v>
      </c>
      <c r="D334" s="9" t="s">
        <v>1148</v>
      </c>
      <c r="E334" s="73" t="s">
        <v>1106</v>
      </c>
      <c r="F334" s="73" t="s">
        <v>1094</v>
      </c>
      <c r="G334" s="73">
        <v>47.60689</v>
      </c>
      <c r="H334" s="73">
        <v>-122.347849</v>
      </c>
      <c r="I334" s="73" t="s">
        <v>1101</v>
      </c>
      <c r="J334" s="74"/>
      <c r="K334" s="73" t="s">
        <v>4</v>
      </c>
      <c r="L334" s="73" t="s">
        <v>5</v>
      </c>
      <c r="M334" s="73">
        <v>10</v>
      </c>
      <c r="N334" s="73" t="s">
        <v>6</v>
      </c>
      <c r="O334" s="73" t="s">
        <v>1236</v>
      </c>
      <c r="P334" s="73" t="s">
        <v>7</v>
      </c>
      <c r="Q334" s="73" t="s">
        <v>8</v>
      </c>
      <c r="R334" s="83" t="s">
        <v>61</v>
      </c>
      <c r="S334" s="83" t="s">
        <v>991</v>
      </c>
      <c r="T334" s="73" t="s">
        <v>1244</v>
      </c>
      <c r="U334" s="73" t="s">
        <v>1225</v>
      </c>
      <c r="V334" s="97">
        <v>1.7148099999999999</v>
      </c>
      <c r="W334" s="94"/>
      <c r="X334" s="94" t="s">
        <v>58</v>
      </c>
      <c r="Y334" s="97">
        <v>1.7148099999999999</v>
      </c>
      <c r="Z334" s="95" t="s">
        <v>1143</v>
      </c>
      <c r="AD334" s="128" t="s">
        <v>4</v>
      </c>
      <c r="AE334" s="67" t="s">
        <v>1524</v>
      </c>
    </row>
    <row r="335" spans="1:31" s="96" customFormat="1" hidden="1" x14ac:dyDescent="0.2">
      <c r="A335" s="73" t="s">
        <v>1093</v>
      </c>
      <c r="B335" s="74">
        <v>2007</v>
      </c>
      <c r="C335" s="19" t="s">
        <v>1114</v>
      </c>
      <c r="D335" s="9" t="s">
        <v>1148</v>
      </c>
      <c r="E335" s="73" t="s">
        <v>1106</v>
      </c>
      <c r="F335" s="73" t="s">
        <v>1094</v>
      </c>
      <c r="G335" s="73">
        <v>47.60689</v>
      </c>
      <c r="H335" s="73">
        <v>-122.347849</v>
      </c>
      <c r="I335" s="73" t="s">
        <v>1102</v>
      </c>
      <c r="J335" s="74"/>
      <c r="K335" s="73" t="s">
        <v>4</v>
      </c>
      <c r="L335" s="73" t="s">
        <v>5</v>
      </c>
      <c r="M335" s="73">
        <v>10</v>
      </c>
      <c r="N335" s="73" t="s">
        <v>6</v>
      </c>
      <c r="O335" s="73" t="s">
        <v>1236</v>
      </c>
      <c r="P335" s="73" t="s">
        <v>7</v>
      </c>
      <c r="Q335" s="73" t="s">
        <v>8</v>
      </c>
      <c r="R335" s="83" t="s">
        <v>61</v>
      </c>
      <c r="S335" s="83" t="s">
        <v>991</v>
      </c>
      <c r="T335" s="73" t="s">
        <v>1244</v>
      </c>
      <c r="U335" s="73" t="s">
        <v>1225</v>
      </c>
      <c r="V335" s="97">
        <v>1.335056</v>
      </c>
      <c r="W335" s="94"/>
      <c r="X335" s="94" t="s">
        <v>58</v>
      </c>
      <c r="Y335" s="97">
        <v>1.335056</v>
      </c>
      <c r="Z335" s="95" t="s">
        <v>1143</v>
      </c>
      <c r="AD335" s="128" t="s">
        <v>4</v>
      </c>
      <c r="AE335" s="67" t="s">
        <v>1524</v>
      </c>
    </row>
    <row r="336" spans="1:31" s="96" customFormat="1" hidden="1" x14ac:dyDescent="0.2">
      <c r="A336" s="73" t="s">
        <v>1093</v>
      </c>
      <c r="B336" s="74">
        <v>2007</v>
      </c>
      <c r="C336" s="19" t="s">
        <v>1114</v>
      </c>
      <c r="D336" s="9" t="s">
        <v>1148</v>
      </c>
      <c r="E336" s="73" t="s">
        <v>1106</v>
      </c>
      <c r="F336" s="73" t="s">
        <v>1094</v>
      </c>
      <c r="G336" s="73">
        <v>47.60689</v>
      </c>
      <c r="H336" s="73">
        <v>-122.347849</v>
      </c>
      <c r="I336" s="73" t="s">
        <v>1103</v>
      </c>
      <c r="J336" s="74"/>
      <c r="K336" s="73" t="s">
        <v>4</v>
      </c>
      <c r="L336" s="73" t="s">
        <v>5</v>
      </c>
      <c r="M336" s="73">
        <v>10</v>
      </c>
      <c r="N336" s="73" t="s">
        <v>6</v>
      </c>
      <c r="O336" s="73" t="s">
        <v>1236</v>
      </c>
      <c r="P336" s="73" t="s">
        <v>7</v>
      </c>
      <c r="Q336" s="73" t="s">
        <v>8</v>
      </c>
      <c r="R336" s="83" t="s">
        <v>61</v>
      </c>
      <c r="S336" s="83" t="s">
        <v>991</v>
      </c>
      <c r="T336" s="73" t="s">
        <v>1244</v>
      </c>
      <c r="U336" s="73" t="s">
        <v>1225</v>
      </c>
      <c r="V336" s="94">
        <v>0.98934499999999992</v>
      </c>
      <c r="W336" s="94"/>
      <c r="X336" s="94" t="s">
        <v>58</v>
      </c>
      <c r="Y336" s="94">
        <v>0.98934499999999992</v>
      </c>
      <c r="Z336" s="95" t="s">
        <v>1143</v>
      </c>
      <c r="AD336" s="128" t="s">
        <v>4</v>
      </c>
      <c r="AE336" s="67" t="s">
        <v>1524</v>
      </c>
    </row>
    <row r="337" spans="1:31" s="96" customFormat="1" hidden="1" x14ac:dyDescent="0.2">
      <c r="A337" s="73" t="s">
        <v>1093</v>
      </c>
      <c r="B337" s="74">
        <v>2007</v>
      </c>
      <c r="C337" s="19" t="s">
        <v>1114</v>
      </c>
      <c r="D337" s="9" t="s">
        <v>1148</v>
      </c>
      <c r="E337" s="73" t="s">
        <v>1106</v>
      </c>
      <c r="F337" s="73" t="s">
        <v>1094</v>
      </c>
      <c r="G337" s="73">
        <v>47.60689</v>
      </c>
      <c r="H337" s="73">
        <v>-122.347849</v>
      </c>
      <c r="I337" s="73" t="s">
        <v>1104</v>
      </c>
      <c r="J337" s="74"/>
      <c r="K337" s="73" t="s">
        <v>1139</v>
      </c>
      <c r="L337" s="73" t="s">
        <v>5</v>
      </c>
      <c r="M337" s="73">
        <v>10</v>
      </c>
      <c r="N337" s="73" t="s">
        <v>6</v>
      </c>
      <c r="O337" s="73" t="s">
        <v>1236</v>
      </c>
      <c r="P337" s="73" t="s">
        <v>7</v>
      </c>
      <c r="Q337" s="73" t="s">
        <v>8</v>
      </c>
      <c r="R337" s="83" t="s">
        <v>61</v>
      </c>
      <c r="S337" s="83" t="s">
        <v>991</v>
      </c>
      <c r="T337" s="73" t="s">
        <v>1244</v>
      </c>
      <c r="U337" s="73" t="s">
        <v>1225</v>
      </c>
      <c r="V337" s="97">
        <v>1.0296839999999998</v>
      </c>
      <c r="W337" s="94"/>
      <c r="X337" s="94" t="s">
        <v>58</v>
      </c>
      <c r="Y337" s="97">
        <v>1.0296839999999998</v>
      </c>
      <c r="Z337" s="95" t="s">
        <v>1143</v>
      </c>
      <c r="AD337" s="128" t="s">
        <v>4</v>
      </c>
      <c r="AE337" s="67" t="s">
        <v>1524</v>
      </c>
    </row>
    <row r="338" spans="1:31" x14ac:dyDescent="0.2">
      <c r="A338" s="1" t="s">
        <v>965</v>
      </c>
      <c r="B338" s="12">
        <v>2002</v>
      </c>
      <c r="C338" s="19" t="s">
        <v>1114</v>
      </c>
      <c r="D338" s="169" t="s">
        <v>1526</v>
      </c>
      <c r="E338" s="1" t="s">
        <v>568</v>
      </c>
      <c r="F338" s="1" t="s">
        <v>989</v>
      </c>
      <c r="G338" s="1">
        <v>48.183886110000003</v>
      </c>
      <c r="H338" s="1">
        <v>-123.097477799999</v>
      </c>
      <c r="I338" s="1" t="s">
        <v>990</v>
      </c>
      <c r="J338" s="12"/>
      <c r="K338" s="1" t="s">
        <v>4</v>
      </c>
      <c r="L338" s="1" t="s">
        <v>4</v>
      </c>
      <c r="M338" s="1">
        <v>1</v>
      </c>
      <c r="N338" s="1" t="s">
        <v>6</v>
      </c>
      <c r="O338" s="1" t="s">
        <v>1236</v>
      </c>
      <c r="P338" s="1" t="s">
        <v>987</v>
      </c>
      <c r="Q338" s="1" t="s">
        <v>1196</v>
      </c>
      <c r="R338" s="5" t="s">
        <v>61</v>
      </c>
      <c r="S338" s="5" t="s">
        <v>991</v>
      </c>
      <c r="T338" s="5" t="s">
        <v>1244</v>
      </c>
      <c r="U338" s="1" t="s">
        <v>1225</v>
      </c>
      <c r="V338" s="25">
        <v>0.152</v>
      </c>
      <c r="W338" s="25"/>
      <c r="X338" s="25" t="s">
        <v>58</v>
      </c>
      <c r="Y338" s="25">
        <v>0.152</v>
      </c>
      <c r="Z338" s="2" t="s">
        <v>1143</v>
      </c>
      <c r="AD338" s="127" t="s">
        <v>5</v>
      </c>
    </row>
    <row r="339" spans="1:31" x14ac:dyDescent="0.2">
      <c r="A339" s="1" t="s">
        <v>965</v>
      </c>
      <c r="B339" s="12">
        <v>2002</v>
      </c>
      <c r="C339" s="19" t="s">
        <v>1114</v>
      </c>
      <c r="D339" s="169" t="s">
        <v>1526</v>
      </c>
      <c r="E339" s="1" t="s">
        <v>570</v>
      </c>
      <c r="F339" s="1" t="s">
        <v>985</v>
      </c>
      <c r="G339" s="1">
        <v>48.1538666699999</v>
      </c>
      <c r="H339" s="1">
        <v>-123.5964833</v>
      </c>
      <c r="I339" s="1" t="s">
        <v>992</v>
      </c>
      <c r="J339" s="12"/>
      <c r="K339" s="1" t="s">
        <v>4</v>
      </c>
      <c r="L339" s="1" t="s">
        <v>4</v>
      </c>
      <c r="M339" s="1">
        <v>1</v>
      </c>
      <c r="N339" s="1" t="s">
        <v>6</v>
      </c>
      <c r="O339" s="1" t="s">
        <v>1236</v>
      </c>
      <c r="P339" s="1" t="s">
        <v>987</v>
      </c>
      <c r="Q339" s="1" t="s">
        <v>1196</v>
      </c>
      <c r="R339" s="5" t="s">
        <v>61</v>
      </c>
      <c r="S339" s="5" t="s">
        <v>991</v>
      </c>
      <c r="T339" s="5" t="s">
        <v>1244</v>
      </c>
      <c r="U339" s="1" t="s">
        <v>1225</v>
      </c>
      <c r="V339" s="25">
        <v>0.25700000000000001</v>
      </c>
      <c r="W339" s="25"/>
      <c r="X339" s="25" t="s">
        <v>58</v>
      </c>
      <c r="Y339" s="25">
        <v>0.25700000000000001</v>
      </c>
      <c r="Z339" s="2" t="s">
        <v>1143</v>
      </c>
      <c r="AD339" s="127" t="s">
        <v>5</v>
      </c>
    </row>
    <row r="340" spans="1:31" x14ac:dyDescent="0.2">
      <c r="A340" s="1" t="s">
        <v>965</v>
      </c>
      <c r="B340" s="12">
        <v>2002</v>
      </c>
      <c r="C340" s="19" t="s">
        <v>1114</v>
      </c>
      <c r="D340" s="169" t="s">
        <v>1526</v>
      </c>
      <c r="E340" s="1" t="s">
        <v>570</v>
      </c>
      <c r="F340" s="1" t="s">
        <v>985</v>
      </c>
      <c r="G340" s="1">
        <v>48.1538666699999</v>
      </c>
      <c r="H340" s="1">
        <v>-123.5964833</v>
      </c>
      <c r="I340" s="1" t="s">
        <v>993</v>
      </c>
      <c r="J340" s="12"/>
      <c r="K340" s="1" t="s">
        <v>4</v>
      </c>
      <c r="L340" s="1" t="s">
        <v>4</v>
      </c>
      <c r="M340" s="1">
        <v>1</v>
      </c>
      <c r="N340" s="1" t="s">
        <v>6</v>
      </c>
      <c r="O340" s="1" t="s">
        <v>1236</v>
      </c>
      <c r="P340" s="1" t="s">
        <v>987</v>
      </c>
      <c r="Q340" s="1" t="s">
        <v>1196</v>
      </c>
      <c r="R340" s="5" t="s">
        <v>61</v>
      </c>
      <c r="S340" s="5" t="s">
        <v>991</v>
      </c>
      <c r="T340" s="5" t="s">
        <v>1244</v>
      </c>
      <c r="U340" s="1" t="s">
        <v>1225</v>
      </c>
      <c r="V340" s="25">
        <v>0.41699999999999998</v>
      </c>
      <c r="W340" s="25"/>
      <c r="X340" s="25" t="s">
        <v>58</v>
      </c>
      <c r="Y340" s="25">
        <v>0.41699999999999998</v>
      </c>
      <c r="Z340" s="2" t="s">
        <v>1143</v>
      </c>
      <c r="AD340" s="127" t="s">
        <v>5</v>
      </c>
    </row>
    <row r="341" spans="1:31" x14ac:dyDescent="0.2">
      <c r="A341" s="1" t="s">
        <v>965</v>
      </c>
      <c r="B341" s="12">
        <v>2002</v>
      </c>
      <c r="C341" s="19" t="s">
        <v>1114</v>
      </c>
      <c r="D341" s="169" t="s">
        <v>1526</v>
      </c>
      <c r="E341" s="1" t="s">
        <v>570</v>
      </c>
      <c r="F341" s="1" t="s">
        <v>985</v>
      </c>
      <c r="G341" s="1">
        <v>48.1538666699999</v>
      </c>
      <c r="H341" s="1">
        <v>-123.5964833</v>
      </c>
      <c r="I341" s="1" t="s">
        <v>994</v>
      </c>
      <c r="J341" s="12"/>
      <c r="K341" s="1" t="s">
        <v>4</v>
      </c>
      <c r="L341" s="1" t="s">
        <v>4</v>
      </c>
      <c r="M341" s="1">
        <v>1</v>
      </c>
      <c r="N341" s="1" t="s">
        <v>6</v>
      </c>
      <c r="O341" s="1" t="s">
        <v>1236</v>
      </c>
      <c r="P341" s="1" t="s">
        <v>987</v>
      </c>
      <c r="Q341" s="1" t="s">
        <v>1196</v>
      </c>
      <c r="R341" s="5" t="s">
        <v>61</v>
      </c>
      <c r="S341" s="5" t="s">
        <v>991</v>
      </c>
      <c r="T341" s="5" t="s">
        <v>1244</v>
      </c>
      <c r="U341" s="1" t="s">
        <v>1225</v>
      </c>
      <c r="V341" s="25">
        <v>0.28699999999999998</v>
      </c>
      <c r="W341" s="25"/>
      <c r="X341" s="25" t="s">
        <v>58</v>
      </c>
      <c r="Y341" s="25">
        <v>0.28699999999999998</v>
      </c>
      <c r="Z341" s="2" t="s">
        <v>1143</v>
      </c>
      <c r="AD341" s="127" t="s">
        <v>5</v>
      </c>
    </row>
    <row r="342" spans="1:31" hidden="1" x14ac:dyDescent="0.2">
      <c r="A342" s="168" t="s">
        <v>965</v>
      </c>
      <c r="B342" s="175">
        <v>2002</v>
      </c>
      <c r="C342" s="176" t="s">
        <v>1114</v>
      </c>
      <c r="D342" s="226" t="s">
        <v>1526</v>
      </c>
      <c r="E342" s="168" t="s">
        <v>568</v>
      </c>
      <c r="F342" s="1" t="s">
        <v>995</v>
      </c>
      <c r="G342" s="168">
        <v>48.174538890000001</v>
      </c>
      <c r="H342" s="168">
        <v>-123.093125</v>
      </c>
      <c r="I342" s="168" t="s">
        <v>996</v>
      </c>
      <c r="J342" s="57"/>
      <c r="K342" s="1" t="s">
        <v>4</v>
      </c>
      <c r="L342" s="1" t="s">
        <v>4</v>
      </c>
      <c r="M342" s="1">
        <v>1</v>
      </c>
      <c r="N342" s="1" t="s">
        <v>6</v>
      </c>
      <c r="O342" s="168" t="s">
        <v>1243</v>
      </c>
      <c r="P342" s="1" t="s">
        <v>997</v>
      </c>
      <c r="Q342" s="168" t="s">
        <v>1124</v>
      </c>
      <c r="R342" s="177" t="s">
        <v>61</v>
      </c>
      <c r="S342" s="5" t="s">
        <v>991</v>
      </c>
      <c r="T342" s="177" t="s">
        <v>1240</v>
      </c>
      <c r="U342" s="168" t="s">
        <v>1225</v>
      </c>
      <c r="V342" s="178">
        <v>0.16812880000000002</v>
      </c>
      <c r="W342" s="178"/>
      <c r="X342" s="178" t="s">
        <v>58</v>
      </c>
      <c r="Y342" s="178">
        <v>0.16812880000000002</v>
      </c>
      <c r="Z342" s="179" t="s">
        <v>1143</v>
      </c>
      <c r="AD342" s="227" t="s">
        <v>1530</v>
      </c>
      <c r="AE342" s="228" t="s">
        <v>1536</v>
      </c>
    </row>
    <row r="343" spans="1:31" hidden="1" x14ac:dyDescent="0.2">
      <c r="A343" s="168" t="s">
        <v>965</v>
      </c>
      <c r="B343" s="175">
        <v>2002</v>
      </c>
      <c r="C343" s="176" t="s">
        <v>1114</v>
      </c>
      <c r="D343" s="226" t="s">
        <v>1526</v>
      </c>
      <c r="E343" s="168" t="s">
        <v>568</v>
      </c>
      <c r="F343" s="1" t="s">
        <v>995</v>
      </c>
      <c r="G343" s="168">
        <v>48.174538890000001</v>
      </c>
      <c r="H343" s="168">
        <v>-123.093125</v>
      </c>
      <c r="I343" s="168" t="s">
        <v>998</v>
      </c>
      <c r="J343" s="57"/>
      <c r="K343" s="1" t="s">
        <v>4</v>
      </c>
      <c r="L343" s="1" t="s">
        <v>4</v>
      </c>
      <c r="M343" s="1">
        <v>1</v>
      </c>
      <c r="N343" s="1" t="s">
        <v>6</v>
      </c>
      <c r="O343" s="168" t="s">
        <v>1243</v>
      </c>
      <c r="P343" s="1" t="s">
        <v>997</v>
      </c>
      <c r="Q343" s="168" t="s">
        <v>1124</v>
      </c>
      <c r="R343" s="177" t="s">
        <v>61</v>
      </c>
      <c r="S343" s="5" t="s">
        <v>991</v>
      </c>
      <c r="T343" s="177" t="s">
        <v>1240</v>
      </c>
      <c r="U343" s="168" t="s">
        <v>1225</v>
      </c>
      <c r="V343" s="178">
        <v>0.1607645</v>
      </c>
      <c r="W343" s="178"/>
      <c r="X343" s="178" t="s">
        <v>58</v>
      </c>
      <c r="Y343" s="178">
        <v>0.1607645</v>
      </c>
      <c r="Z343" s="179" t="s">
        <v>1143</v>
      </c>
      <c r="AD343" s="227" t="s">
        <v>1530</v>
      </c>
      <c r="AE343" s="228" t="s">
        <v>1536</v>
      </c>
    </row>
    <row r="344" spans="1:31" hidden="1" x14ac:dyDescent="0.2">
      <c r="A344" s="168" t="s">
        <v>965</v>
      </c>
      <c r="B344" s="175">
        <v>2002</v>
      </c>
      <c r="C344" s="176" t="s">
        <v>1114</v>
      </c>
      <c r="D344" s="226" t="s">
        <v>1526</v>
      </c>
      <c r="E344" s="168" t="s">
        <v>568</v>
      </c>
      <c r="F344" s="1" t="s">
        <v>995</v>
      </c>
      <c r="G344" s="168">
        <v>48.174538890000001</v>
      </c>
      <c r="H344" s="168">
        <v>-123.093125</v>
      </c>
      <c r="I344" s="168" t="s">
        <v>999</v>
      </c>
      <c r="J344" s="57"/>
      <c r="K344" s="1" t="s">
        <v>4</v>
      </c>
      <c r="L344" s="1" t="s">
        <v>4</v>
      </c>
      <c r="M344" s="1">
        <v>1</v>
      </c>
      <c r="N344" s="1" t="s">
        <v>6</v>
      </c>
      <c r="O344" s="168" t="s">
        <v>1243</v>
      </c>
      <c r="P344" s="1" t="s">
        <v>997</v>
      </c>
      <c r="Q344" s="168" t="s">
        <v>1124</v>
      </c>
      <c r="R344" s="177" t="s">
        <v>61</v>
      </c>
      <c r="S344" s="5" t="s">
        <v>991</v>
      </c>
      <c r="T344" s="177" t="s">
        <v>1240</v>
      </c>
      <c r="U344" s="168" t="s">
        <v>1225</v>
      </c>
      <c r="V344" s="178">
        <v>0.34207880000000002</v>
      </c>
      <c r="W344" s="178"/>
      <c r="X344" s="178" t="s">
        <v>58</v>
      </c>
      <c r="Y344" s="178">
        <v>0.34207880000000002</v>
      </c>
      <c r="Z344" s="179" t="s">
        <v>1143</v>
      </c>
      <c r="AD344" s="227" t="s">
        <v>1530</v>
      </c>
      <c r="AE344" s="228" t="s">
        <v>1536</v>
      </c>
    </row>
    <row r="345" spans="1:31" hidden="1" x14ac:dyDescent="0.2">
      <c r="A345" s="168" t="s">
        <v>191</v>
      </c>
      <c r="B345" s="175">
        <v>1999</v>
      </c>
      <c r="C345" s="176" t="s">
        <v>1114</v>
      </c>
      <c r="D345" s="174" t="s">
        <v>1133</v>
      </c>
      <c r="E345" s="168" t="s">
        <v>1250</v>
      </c>
      <c r="F345" s="168" t="s">
        <v>1060</v>
      </c>
      <c r="G345" s="168">
        <v>48.487161169100602</v>
      </c>
      <c r="H345" s="168">
        <v>-122.48353550037901</v>
      </c>
      <c r="I345" s="168" t="s">
        <v>1061</v>
      </c>
      <c r="J345" s="12"/>
      <c r="K345" s="1" t="s">
        <v>4</v>
      </c>
      <c r="L345" s="1" t="s">
        <v>5</v>
      </c>
      <c r="M345" s="1">
        <v>20</v>
      </c>
      <c r="N345" s="1" t="s">
        <v>6</v>
      </c>
      <c r="O345" s="168" t="s">
        <v>1242</v>
      </c>
      <c r="P345" s="1" t="s">
        <v>1032</v>
      </c>
      <c r="Q345" s="168" t="s">
        <v>1198</v>
      </c>
      <c r="R345" s="168" t="s">
        <v>61</v>
      </c>
      <c r="S345" s="1" t="s">
        <v>829</v>
      </c>
      <c r="T345" s="168" t="s">
        <v>1240</v>
      </c>
      <c r="U345" s="168" t="s">
        <v>1225</v>
      </c>
      <c r="V345" s="180">
        <v>1.1647155</v>
      </c>
      <c r="W345" s="178"/>
      <c r="X345" s="178" t="s">
        <v>58</v>
      </c>
      <c r="Y345" s="178">
        <v>1.1647155</v>
      </c>
      <c r="Z345" s="179" t="s">
        <v>1143</v>
      </c>
      <c r="AD345" s="227" t="s">
        <v>1530</v>
      </c>
      <c r="AE345" s="228" t="s">
        <v>1535</v>
      </c>
    </row>
    <row r="346" spans="1:31" hidden="1" x14ac:dyDescent="0.2">
      <c r="A346" s="168" t="s">
        <v>191</v>
      </c>
      <c r="B346" s="175">
        <v>1999</v>
      </c>
      <c r="C346" s="176" t="s">
        <v>1114</v>
      </c>
      <c r="D346" s="174" t="s">
        <v>1133</v>
      </c>
      <c r="E346" s="168" t="s">
        <v>1250</v>
      </c>
      <c r="F346" s="168" t="s">
        <v>1062</v>
      </c>
      <c r="G346" s="168">
        <v>48.426902210098099</v>
      </c>
      <c r="H346" s="168">
        <v>-122.50143812886201</v>
      </c>
      <c r="I346" s="168" t="s">
        <v>1063</v>
      </c>
      <c r="J346" s="12"/>
      <c r="K346" s="1" t="s">
        <v>4</v>
      </c>
      <c r="L346" s="1" t="s">
        <v>5</v>
      </c>
      <c r="M346" s="1">
        <v>20</v>
      </c>
      <c r="N346" s="1" t="s">
        <v>6</v>
      </c>
      <c r="O346" s="168" t="s">
        <v>1242</v>
      </c>
      <c r="P346" s="1" t="s">
        <v>1032</v>
      </c>
      <c r="Q346" s="168" t="s">
        <v>1198</v>
      </c>
      <c r="R346" s="168" t="s">
        <v>61</v>
      </c>
      <c r="S346" s="1" t="s">
        <v>829</v>
      </c>
      <c r="T346" s="168" t="s">
        <v>1240</v>
      </c>
      <c r="U346" s="168" t="s">
        <v>1225</v>
      </c>
      <c r="V346" s="180">
        <v>1.788645</v>
      </c>
      <c r="W346" s="178"/>
      <c r="X346" s="178" t="s">
        <v>58</v>
      </c>
      <c r="Y346" s="178">
        <v>1.788645</v>
      </c>
      <c r="Z346" s="179" t="s">
        <v>1143</v>
      </c>
      <c r="AD346" s="227" t="s">
        <v>1530</v>
      </c>
      <c r="AE346" s="228" t="s">
        <v>1535</v>
      </c>
    </row>
    <row r="347" spans="1:31" x14ac:dyDescent="0.2">
      <c r="A347" s="19" t="s">
        <v>1298</v>
      </c>
      <c r="B347" s="18">
        <v>2007</v>
      </c>
      <c r="C347" s="19" t="s">
        <v>1299</v>
      </c>
      <c r="D347" s="229" t="s">
        <v>1318</v>
      </c>
      <c r="E347" s="19" t="s">
        <v>1300</v>
      </c>
      <c r="F347" s="62" t="s">
        <v>1300</v>
      </c>
      <c r="G347" s="19">
        <v>47.150216666666665</v>
      </c>
      <c r="H347" s="19">
        <v>-122.66596666666666</v>
      </c>
      <c r="I347" s="225" t="s">
        <v>1314</v>
      </c>
      <c r="J347" s="63">
        <v>39205</v>
      </c>
      <c r="K347" s="62" t="s">
        <v>4</v>
      </c>
      <c r="L347" s="62" t="s">
        <v>5</v>
      </c>
      <c r="M347" s="64">
        <v>5</v>
      </c>
      <c r="N347" s="65" t="s">
        <v>6</v>
      </c>
      <c r="O347" s="19" t="s">
        <v>1236</v>
      </c>
      <c r="P347" s="62" t="s">
        <v>1315</v>
      </c>
      <c r="Q347" s="19" t="s">
        <v>8</v>
      </c>
      <c r="R347" s="19" t="s">
        <v>61</v>
      </c>
      <c r="S347" s="62" t="s">
        <v>732</v>
      </c>
      <c r="T347" s="5" t="s">
        <v>1244</v>
      </c>
      <c r="U347" s="19" t="s">
        <v>1225</v>
      </c>
      <c r="V347" s="26">
        <v>0.34</v>
      </c>
      <c r="W347" s="18" t="s">
        <v>68</v>
      </c>
      <c r="X347" s="25" t="s">
        <v>58</v>
      </c>
      <c r="Y347" s="26">
        <v>0.34</v>
      </c>
      <c r="Z347" s="2" t="s">
        <v>1143</v>
      </c>
      <c r="AA347" s="62" t="s">
        <v>1303</v>
      </c>
      <c r="AB347" s="62" t="s">
        <v>1304</v>
      </c>
      <c r="AC347" s="62" t="s">
        <v>1305</v>
      </c>
      <c r="AD347" s="127" t="s">
        <v>5</v>
      </c>
    </row>
    <row r="348" spans="1:31" x14ac:dyDescent="0.2">
      <c r="A348" s="19" t="s">
        <v>1298</v>
      </c>
      <c r="B348" s="18">
        <v>2007</v>
      </c>
      <c r="C348" s="19" t="s">
        <v>1299</v>
      </c>
      <c r="D348" s="229" t="s">
        <v>1318</v>
      </c>
      <c r="E348" s="19" t="s">
        <v>1300</v>
      </c>
      <c r="F348" s="62" t="s">
        <v>1300</v>
      </c>
      <c r="G348" s="19">
        <v>47.150216666666665</v>
      </c>
      <c r="H348" s="19">
        <v>-122.66596666666666</v>
      </c>
      <c r="I348" s="225" t="s">
        <v>1316</v>
      </c>
      <c r="J348" s="63">
        <v>39205</v>
      </c>
      <c r="K348" s="62" t="s">
        <v>4</v>
      </c>
      <c r="L348" s="62" t="s">
        <v>5</v>
      </c>
      <c r="M348" s="64">
        <v>5</v>
      </c>
      <c r="N348" s="65" t="s">
        <v>6</v>
      </c>
      <c r="O348" s="19" t="s">
        <v>1236</v>
      </c>
      <c r="P348" s="62" t="s">
        <v>1315</v>
      </c>
      <c r="Q348" s="19" t="s">
        <v>8</v>
      </c>
      <c r="R348" s="19" t="s">
        <v>61</v>
      </c>
      <c r="S348" s="62" t="s">
        <v>732</v>
      </c>
      <c r="T348" s="5" t="s">
        <v>1244</v>
      </c>
      <c r="U348" s="19" t="s">
        <v>1225</v>
      </c>
      <c r="V348" s="18">
        <v>0.17199999999999999</v>
      </c>
      <c r="W348" s="18" t="s">
        <v>68</v>
      </c>
      <c r="X348" s="25" t="s">
        <v>58</v>
      </c>
      <c r="Y348" s="18">
        <v>0.17199999999999999</v>
      </c>
      <c r="Z348" s="2" t="s">
        <v>1143</v>
      </c>
      <c r="AA348" s="62" t="s">
        <v>1303</v>
      </c>
      <c r="AB348" s="62" t="s">
        <v>1304</v>
      </c>
      <c r="AC348" s="62" t="s">
        <v>1305</v>
      </c>
      <c r="AD348" s="127" t="s">
        <v>5</v>
      </c>
    </row>
    <row r="349" spans="1:31" x14ac:dyDescent="0.2">
      <c r="A349" s="19" t="s">
        <v>1298</v>
      </c>
      <c r="B349" s="18">
        <v>2007</v>
      </c>
      <c r="C349" s="19" t="s">
        <v>1299</v>
      </c>
      <c r="D349" s="229" t="s">
        <v>1318</v>
      </c>
      <c r="E349" s="19" t="s">
        <v>1300</v>
      </c>
      <c r="F349" s="62" t="s">
        <v>1300</v>
      </c>
      <c r="G349" s="19">
        <v>47.150216666666665</v>
      </c>
      <c r="H349" s="19">
        <v>-122.66596666666666</v>
      </c>
      <c r="I349" s="225" t="s">
        <v>1317</v>
      </c>
      <c r="J349" s="63">
        <v>39205</v>
      </c>
      <c r="K349" s="62" t="s">
        <v>4</v>
      </c>
      <c r="L349" s="62" t="s">
        <v>5</v>
      </c>
      <c r="M349" s="64">
        <v>5</v>
      </c>
      <c r="N349" s="65" t="s">
        <v>6</v>
      </c>
      <c r="O349" s="19" t="s">
        <v>1236</v>
      </c>
      <c r="P349" s="62" t="s">
        <v>1315</v>
      </c>
      <c r="Q349" s="19" t="s">
        <v>8</v>
      </c>
      <c r="R349" s="19" t="s">
        <v>61</v>
      </c>
      <c r="S349" s="62" t="s">
        <v>732</v>
      </c>
      <c r="T349" s="5" t="s">
        <v>1244</v>
      </c>
      <c r="U349" s="19" t="s">
        <v>1225</v>
      </c>
      <c r="V349" s="18">
        <v>0.34499999999999997</v>
      </c>
      <c r="W349" s="18" t="s">
        <v>68</v>
      </c>
      <c r="X349" s="25" t="s">
        <v>58</v>
      </c>
      <c r="Y349" s="18">
        <v>0.34499999999999997</v>
      </c>
      <c r="Z349" s="2" t="s">
        <v>1143</v>
      </c>
      <c r="AA349" s="62" t="s">
        <v>1303</v>
      </c>
      <c r="AB349" s="62" t="s">
        <v>1304</v>
      </c>
      <c r="AC349" s="62" t="s">
        <v>1305</v>
      </c>
      <c r="AD349" s="127" t="s">
        <v>5</v>
      </c>
    </row>
  </sheetData>
  <autoFilter ref="A2:AE349" xr:uid="{00000000-0009-0000-0000-000002000000}">
    <filterColumn colId="29">
      <filters>
        <filter val="Y"/>
      </filters>
    </filterColumn>
    <sortState xmlns:xlrd2="http://schemas.microsoft.com/office/spreadsheetml/2017/richdata2" ref="A3:AE349">
      <sortCondition ref="O2:O349"/>
    </sortState>
  </autoFilter>
  <sortState xmlns:xlrd2="http://schemas.microsoft.com/office/spreadsheetml/2017/richdata2" ref="A105:AE141">
    <sortCondition ref="F1"/>
  </sortState>
  <pageMargins left="0.25" right="0.25" top="0.75" bottom="0.75" header="0.3" footer="0.3"/>
  <pageSetup paperSize="17" scale="67" fitToHeight="0" orientation="landscape" r:id="rId1"/>
  <headerFooter>
    <oddFooter>&amp;LWindward Environmental&amp;CDraft&amp;RJune 10, 2011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rgb="FF92D050"/>
  </sheetPr>
  <dimension ref="A1:QX740"/>
  <sheetViews>
    <sheetView tabSelected="1" zoomScaleNormal="100" zoomScaleSheetLayoutView="70" workbookViewId="0">
      <pane ySplit="2" topLeftCell="A90" activePane="bottomLeft" state="frozen"/>
      <selection pane="bottomLeft"/>
    </sheetView>
  </sheetViews>
  <sheetFormatPr defaultColWidth="9.140625" defaultRowHeight="12" x14ac:dyDescent="0.2"/>
  <cols>
    <col min="1" max="1" width="22.140625" style="33" customWidth="1"/>
    <col min="2" max="2" width="8" style="34" customWidth="1"/>
    <col min="3" max="3" width="11.28515625" style="33" customWidth="1"/>
    <col min="4" max="4" width="18.7109375" style="35" customWidth="1"/>
    <col min="5" max="5" width="26.42578125" style="33" bestFit="1" customWidth="1"/>
    <col min="6" max="6" width="14.85546875" style="35" customWidth="1"/>
    <col min="7" max="7" width="12" style="35" customWidth="1"/>
    <col min="8" max="8" width="11.7109375" style="35" customWidth="1"/>
    <col min="9" max="9" width="14.28515625" style="35" customWidth="1"/>
    <col min="10" max="10" width="10.28515625" style="34" hidden="1" customWidth="1"/>
    <col min="11" max="11" width="8.7109375" style="34" hidden="1" customWidth="1"/>
    <col min="12" max="12" width="10.28515625" style="34" hidden="1" customWidth="1"/>
    <col min="13" max="13" width="12.28515625" style="34" hidden="1" customWidth="1"/>
    <col min="14" max="14" width="7.28515625" style="33" hidden="1" customWidth="1"/>
    <col min="15" max="15" width="9.28515625" style="33" customWidth="1"/>
    <col min="16" max="16" width="18.7109375" style="33" hidden="1" customWidth="1"/>
    <col min="17" max="17" width="19.85546875" style="35" customWidth="1"/>
    <col min="18" max="18" width="15.85546875" style="33" customWidth="1"/>
    <col min="19" max="19" width="12.42578125" style="33" hidden="1" customWidth="1"/>
    <col min="20" max="20" width="15.5703125" style="33" customWidth="1"/>
    <col min="21" max="21" width="13.7109375" style="33" customWidth="1"/>
    <col min="22" max="22" width="8.42578125" style="34" customWidth="1"/>
    <col min="23" max="24" width="8" style="34" customWidth="1"/>
    <col min="25" max="25" width="9.5703125" style="34" customWidth="1"/>
    <col min="26" max="26" width="8.85546875" style="33" customWidth="1"/>
    <col min="27" max="27" width="7.7109375" style="33" hidden="1" customWidth="1"/>
    <col min="28" max="28" width="23.140625" style="35" hidden="1" customWidth="1"/>
    <col min="29" max="29" width="32.28515625" style="33" hidden="1" customWidth="1"/>
    <col min="30" max="30" width="9.140625" style="34"/>
    <col min="31" max="31" width="54.85546875" style="33" customWidth="1"/>
    <col min="32" max="16384" width="9.140625" style="33"/>
  </cols>
  <sheetData>
    <row r="1" spans="1:466" ht="13.5" customHeight="1" x14ac:dyDescent="0.25">
      <c r="A1" s="55" t="s">
        <v>1546</v>
      </c>
    </row>
    <row r="2" spans="1:466" s="15" customFormat="1" ht="36" x14ac:dyDescent="0.2">
      <c r="A2" s="27" t="s">
        <v>0</v>
      </c>
      <c r="B2" s="27" t="s">
        <v>1153</v>
      </c>
      <c r="C2" s="27" t="s">
        <v>1120</v>
      </c>
      <c r="D2" s="27" t="s">
        <v>1115</v>
      </c>
      <c r="E2" s="27" t="s">
        <v>575</v>
      </c>
      <c r="F2" s="27" t="s">
        <v>1105</v>
      </c>
      <c r="G2" s="27" t="s">
        <v>174</v>
      </c>
      <c r="H2" s="27" t="s">
        <v>175</v>
      </c>
      <c r="I2" s="29" t="s">
        <v>1125</v>
      </c>
      <c r="J2" s="27" t="s">
        <v>1108</v>
      </c>
      <c r="K2" s="27" t="s">
        <v>1121</v>
      </c>
      <c r="L2" s="27" t="s">
        <v>1109</v>
      </c>
      <c r="M2" s="28" t="s">
        <v>1127</v>
      </c>
      <c r="N2" s="27" t="s">
        <v>172</v>
      </c>
      <c r="O2" s="27" t="s">
        <v>1113</v>
      </c>
      <c r="P2" s="27" t="s">
        <v>1112</v>
      </c>
      <c r="Q2" s="27" t="s">
        <v>1</v>
      </c>
      <c r="R2" s="27" t="s">
        <v>1152</v>
      </c>
      <c r="S2" s="27" t="s">
        <v>1251</v>
      </c>
      <c r="T2" s="22" t="s">
        <v>1237</v>
      </c>
      <c r="U2" s="27" t="s">
        <v>104</v>
      </c>
      <c r="V2" s="27" t="s">
        <v>1110</v>
      </c>
      <c r="W2" s="27" t="s">
        <v>173</v>
      </c>
      <c r="X2" s="27" t="s">
        <v>1155</v>
      </c>
      <c r="Y2" s="27" t="s">
        <v>1111</v>
      </c>
      <c r="Z2" s="27" t="s">
        <v>1119</v>
      </c>
      <c r="AA2" s="27" t="s">
        <v>1117</v>
      </c>
      <c r="AB2" s="27" t="s">
        <v>1118</v>
      </c>
      <c r="AC2" s="30" t="s">
        <v>1116</v>
      </c>
      <c r="AD2" s="27" t="s">
        <v>1323</v>
      </c>
      <c r="AE2" s="27" t="s">
        <v>1322</v>
      </c>
    </row>
    <row r="3" spans="1:466" s="80" customFormat="1" ht="12.75" hidden="1" x14ac:dyDescent="0.2">
      <c r="A3" s="138" t="s">
        <v>1369</v>
      </c>
      <c r="B3" s="114">
        <v>2005</v>
      </c>
      <c r="C3" s="138" t="s">
        <v>1342</v>
      </c>
      <c r="D3" s="115"/>
      <c r="E3" s="136" t="s">
        <v>1435</v>
      </c>
      <c r="F3" s="135" t="s">
        <v>1458</v>
      </c>
      <c r="G3" s="140">
        <v>47.780239999999999</v>
      </c>
      <c r="H3" s="140">
        <v>-122.8399</v>
      </c>
      <c r="I3" s="135" t="s">
        <v>1491</v>
      </c>
      <c r="J3" s="114"/>
      <c r="K3" s="134" t="s">
        <v>4</v>
      </c>
      <c r="L3" s="134" t="s">
        <v>5</v>
      </c>
      <c r="M3" s="114"/>
      <c r="N3" s="138" t="s">
        <v>1246</v>
      </c>
      <c r="O3" s="138" t="s">
        <v>1236</v>
      </c>
      <c r="P3" s="135" t="s">
        <v>1504</v>
      </c>
      <c r="Q3" s="137" t="s">
        <v>1514</v>
      </c>
      <c r="R3" s="138" t="s">
        <v>61</v>
      </c>
      <c r="S3" s="135" t="s">
        <v>1505</v>
      </c>
      <c r="T3" s="138" t="s">
        <v>1244</v>
      </c>
      <c r="U3" s="138" t="s">
        <v>222</v>
      </c>
      <c r="V3" s="139">
        <v>14.900000000000002</v>
      </c>
      <c r="W3" s="114"/>
      <c r="X3" s="134" t="s">
        <v>562</v>
      </c>
      <c r="Y3" s="114">
        <f t="shared" ref="Y3:Y34" si="0">V3</f>
        <v>14.900000000000002</v>
      </c>
      <c r="Z3" s="138" t="s">
        <v>223</v>
      </c>
      <c r="AA3" s="142" t="s">
        <v>1507</v>
      </c>
      <c r="AB3" s="115"/>
      <c r="AC3" s="138" t="s">
        <v>1508</v>
      </c>
      <c r="AD3" s="147" t="s">
        <v>4</v>
      </c>
      <c r="AE3" s="148" t="s">
        <v>1515</v>
      </c>
      <c r="AF3" s="9"/>
      <c r="AG3" s="9"/>
      <c r="AH3" s="9"/>
      <c r="AI3" s="9"/>
      <c r="AJ3" s="9"/>
      <c r="AK3" s="9"/>
      <c r="AL3" s="9"/>
      <c r="AM3" s="9"/>
      <c r="AN3" s="9"/>
      <c r="AO3" s="9"/>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c r="IP3" s="33"/>
      <c r="IQ3" s="33"/>
      <c r="IR3" s="33"/>
      <c r="IS3" s="33"/>
      <c r="IT3" s="33"/>
      <c r="IU3" s="33"/>
      <c r="IV3" s="33"/>
      <c r="IW3" s="33"/>
      <c r="IX3" s="33"/>
      <c r="IY3" s="33"/>
      <c r="IZ3" s="33"/>
      <c r="JA3" s="33"/>
      <c r="JB3" s="33"/>
      <c r="JC3" s="33"/>
      <c r="JD3" s="33"/>
      <c r="JE3" s="33"/>
      <c r="JF3" s="33"/>
      <c r="JG3" s="33"/>
      <c r="JH3" s="33"/>
      <c r="JI3" s="33"/>
      <c r="JJ3" s="33"/>
      <c r="JK3" s="33"/>
      <c r="JL3" s="33"/>
      <c r="JM3" s="33"/>
      <c r="JN3" s="33"/>
      <c r="JO3" s="33"/>
      <c r="JP3" s="33"/>
      <c r="JQ3" s="33"/>
      <c r="JR3" s="33"/>
      <c r="JS3" s="33"/>
      <c r="JT3" s="33"/>
      <c r="JU3" s="33"/>
      <c r="JV3" s="33"/>
      <c r="JW3" s="33"/>
      <c r="JX3" s="33"/>
      <c r="JY3" s="33"/>
      <c r="JZ3" s="33"/>
      <c r="KA3" s="33"/>
      <c r="KB3" s="33"/>
      <c r="KC3" s="33"/>
      <c r="KD3" s="33"/>
      <c r="KE3" s="33"/>
      <c r="KF3" s="33"/>
      <c r="KG3" s="33"/>
      <c r="KH3" s="33"/>
      <c r="KI3" s="33"/>
      <c r="KJ3" s="33"/>
      <c r="KK3" s="33"/>
      <c r="KL3" s="33"/>
      <c r="KM3" s="33"/>
      <c r="KN3" s="33"/>
      <c r="KO3" s="33"/>
      <c r="KP3" s="33"/>
      <c r="KQ3" s="33"/>
      <c r="KR3" s="33"/>
      <c r="KS3" s="33"/>
      <c r="KT3" s="33"/>
      <c r="KU3" s="33"/>
      <c r="KV3" s="33"/>
      <c r="KW3" s="33"/>
      <c r="KX3" s="33"/>
      <c r="KY3" s="33"/>
      <c r="KZ3" s="33"/>
      <c r="LA3" s="33"/>
      <c r="LB3" s="33"/>
      <c r="LC3" s="33"/>
      <c r="LD3" s="33"/>
      <c r="LE3" s="33"/>
      <c r="LF3" s="33"/>
      <c r="LG3" s="33"/>
      <c r="LH3" s="33"/>
      <c r="LI3" s="33"/>
      <c r="LJ3" s="33"/>
      <c r="LK3" s="33"/>
      <c r="LL3" s="33"/>
      <c r="LM3" s="33"/>
      <c r="LN3" s="33"/>
      <c r="LO3" s="33"/>
      <c r="LP3" s="33"/>
      <c r="LQ3" s="33"/>
      <c r="LR3" s="33"/>
      <c r="LS3" s="33"/>
      <c r="LT3" s="33"/>
      <c r="LU3" s="33"/>
      <c r="LV3" s="33"/>
      <c r="LW3" s="33"/>
      <c r="LX3" s="33"/>
      <c r="LY3" s="33"/>
      <c r="LZ3" s="33"/>
      <c r="MA3" s="33"/>
      <c r="MB3" s="33"/>
      <c r="MC3" s="33"/>
      <c r="MD3" s="33"/>
      <c r="ME3" s="33"/>
      <c r="MF3" s="33"/>
      <c r="MG3" s="33"/>
      <c r="MH3" s="33"/>
      <c r="MI3" s="33"/>
      <c r="MJ3" s="33"/>
      <c r="MK3" s="33"/>
      <c r="ML3" s="33"/>
      <c r="MM3" s="33"/>
      <c r="MN3" s="33"/>
      <c r="MO3" s="33"/>
      <c r="MP3" s="33"/>
      <c r="MQ3" s="33"/>
      <c r="MR3" s="33"/>
      <c r="MS3" s="33"/>
      <c r="MT3" s="33"/>
      <c r="MU3" s="33"/>
      <c r="MV3" s="33"/>
      <c r="MW3" s="33"/>
      <c r="MX3" s="33"/>
      <c r="MY3" s="33"/>
      <c r="MZ3" s="33"/>
      <c r="NA3" s="33"/>
      <c r="NB3" s="33"/>
      <c r="NC3" s="33"/>
      <c r="ND3" s="33"/>
      <c r="NE3" s="33"/>
      <c r="NF3" s="33"/>
      <c r="NG3" s="33"/>
      <c r="NH3" s="33"/>
      <c r="NI3" s="33"/>
      <c r="NJ3" s="33"/>
      <c r="NK3" s="33"/>
      <c r="NL3" s="33"/>
      <c r="NM3" s="33"/>
      <c r="NN3" s="33"/>
      <c r="NO3" s="33"/>
      <c r="NP3" s="33"/>
      <c r="NQ3" s="33"/>
      <c r="NR3" s="33"/>
      <c r="NS3" s="33"/>
      <c r="NT3" s="33"/>
      <c r="NU3" s="33"/>
      <c r="NV3" s="33"/>
      <c r="NW3" s="33"/>
      <c r="NX3" s="33"/>
      <c r="NY3" s="33"/>
      <c r="NZ3" s="33"/>
      <c r="OA3" s="33"/>
      <c r="OB3" s="33"/>
      <c r="OC3" s="33"/>
      <c r="OD3" s="33"/>
      <c r="OE3" s="33"/>
      <c r="OF3" s="33"/>
      <c r="OG3" s="33"/>
      <c r="OH3" s="33"/>
      <c r="OI3" s="33"/>
      <c r="OJ3" s="33"/>
      <c r="OK3" s="33"/>
      <c r="OL3" s="33"/>
      <c r="OM3" s="33"/>
      <c r="ON3" s="33"/>
      <c r="OO3" s="33"/>
      <c r="OP3" s="33"/>
      <c r="OQ3" s="33"/>
      <c r="OR3" s="33"/>
      <c r="OS3" s="33"/>
      <c r="OT3" s="33"/>
      <c r="OU3" s="33"/>
      <c r="OV3" s="33"/>
      <c r="OW3" s="33"/>
      <c r="OX3" s="33"/>
      <c r="OY3" s="33"/>
      <c r="OZ3" s="33"/>
      <c r="PA3" s="33"/>
      <c r="PB3" s="33"/>
      <c r="PC3" s="33"/>
      <c r="PD3" s="33"/>
      <c r="PE3" s="33"/>
      <c r="PF3" s="33"/>
      <c r="PG3" s="33"/>
      <c r="PH3" s="33"/>
      <c r="PI3" s="33"/>
      <c r="PJ3" s="33"/>
      <c r="PK3" s="33"/>
      <c r="PL3" s="33"/>
      <c r="PM3" s="33"/>
      <c r="PN3" s="33"/>
      <c r="PO3" s="33"/>
      <c r="PP3" s="33"/>
      <c r="PQ3" s="33"/>
      <c r="PR3" s="33"/>
      <c r="PS3" s="33"/>
      <c r="PT3" s="33"/>
      <c r="PU3" s="33"/>
      <c r="PV3" s="33"/>
      <c r="PW3" s="33"/>
      <c r="PX3" s="33"/>
      <c r="PY3" s="33"/>
      <c r="PZ3" s="33"/>
      <c r="QA3" s="33"/>
      <c r="QB3" s="33"/>
      <c r="QC3" s="33"/>
      <c r="QD3" s="33"/>
      <c r="QE3" s="33"/>
      <c r="QF3" s="33"/>
      <c r="QG3" s="33"/>
      <c r="QH3" s="33"/>
      <c r="QI3" s="33"/>
      <c r="QJ3" s="33"/>
      <c r="QK3" s="33"/>
      <c r="QL3" s="33"/>
      <c r="QM3" s="33"/>
      <c r="QN3" s="33"/>
      <c r="QO3" s="33"/>
      <c r="QP3" s="33"/>
      <c r="QQ3" s="33"/>
      <c r="QR3" s="33"/>
      <c r="QS3" s="33"/>
      <c r="QT3" s="33"/>
      <c r="QU3" s="33"/>
      <c r="QV3" s="33"/>
      <c r="QW3" s="33"/>
      <c r="QX3" s="33"/>
    </row>
    <row r="4" spans="1:466" s="80" customFormat="1" ht="12.75" hidden="1" x14ac:dyDescent="0.2">
      <c r="A4" s="138" t="s">
        <v>1369</v>
      </c>
      <c r="B4" s="114">
        <v>2005</v>
      </c>
      <c r="C4" s="138" t="s">
        <v>1342</v>
      </c>
      <c r="D4" s="115"/>
      <c r="E4" s="136" t="s">
        <v>1432</v>
      </c>
      <c r="F4" s="135" t="s">
        <v>1457</v>
      </c>
      <c r="G4" s="140">
        <v>47.586100000000002</v>
      </c>
      <c r="H4" s="140">
        <v>-122.58580000000001</v>
      </c>
      <c r="I4" s="135" t="s">
        <v>1490</v>
      </c>
      <c r="J4" s="114"/>
      <c r="K4" s="134" t="s">
        <v>4</v>
      </c>
      <c r="L4" s="134" t="s">
        <v>5</v>
      </c>
      <c r="M4" s="114"/>
      <c r="N4" s="138" t="s">
        <v>1246</v>
      </c>
      <c r="O4" s="138" t="s">
        <v>1236</v>
      </c>
      <c r="P4" s="135" t="s">
        <v>1503</v>
      </c>
      <c r="Q4" s="137" t="s">
        <v>1512</v>
      </c>
      <c r="R4" s="138" t="s">
        <v>61</v>
      </c>
      <c r="S4" s="135" t="s">
        <v>1505</v>
      </c>
      <c r="T4" s="138" t="s">
        <v>1244</v>
      </c>
      <c r="U4" s="138" t="s">
        <v>222</v>
      </c>
      <c r="V4" s="139">
        <v>10.5</v>
      </c>
      <c r="W4" s="134" t="s">
        <v>11</v>
      </c>
      <c r="X4" s="134" t="s">
        <v>563</v>
      </c>
      <c r="Y4" s="114">
        <f t="shared" si="0"/>
        <v>10.5</v>
      </c>
      <c r="Z4" s="138" t="s">
        <v>223</v>
      </c>
      <c r="AA4" s="142" t="s">
        <v>1507</v>
      </c>
      <c r="AB4" s="115"/>
      <c r="AC4" s="138" t="s">
        <v>1508</v>
      </c>
      <c r="AD4" s="147" t="s">
        <v>4</v>
      </c>
      <c r="AE4" s="148" t="s">
        <v>1515</v>
      </c>
      <c r="AF4" s="9"/>
      <c r="AG4" s="9"/>
      <c r="AH4" s="9"/>
      <c r="AI4" s="9"/>
      <c r="AJ4" s="9"/>
      <c r="AK4" s="9"/>
      <c r="AL4" s="9"/>
      <c r="AM4" s="9"/>
      <c r="AN4" s="9"/>
      <c r="AO4" s="9"/>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c r="GR4" s="33"/>
      <c r="GS4" s="33"/>
      <c r="GT4" s="33"/>
      <c r="GU4" s="33"/>
      <c r="GV4" s="33"/>
      <c r="GW4" s="33"/>
      <c r="GX4" s="33"/>
      <c r="GY4" s="33"/>
      <c r="GZ4" s="33"/>
      <c r="HA4" s="33"/>
      <c r="HB4" s="33"/>
      <c r="HC4" s="33"/>
      <c r="HD4" s="33"/>
      <c r="HE4" s="33"/>
      <c r="HF4" s="33"/>
      <c r="HG4" s="33"/>
      <c r="HH4" s="33"/>
      <c r="HI4" s="33"/>
      <c r="HJ4" s="33"/>
      <c r="HK4" s="33"/>
      <c r="HL4" s="33"/>
      <c r="HM4" s="33"/>
      <c r="HN4" s="33"/>
      <c r="HO4" s="33"/>
      <c r="HP4" s="33"/>
      <c r="HQ4" s="33"/>
      <c r="HR4" s="33"/>
      <c r="HS4" s="33"/>
      <c r="HT4" s="33"/>
      <c r="HU4" s="33"/>
      <c r="HV4" s="33"/>
      <c r="HW4" s="33"/>
      <c r="HX4" s="33"/>
      <c r="HY4" s="33"/>
      <c r="HZ4" s="33"/>
      <c r="IA4" s="33"/>
      <c r="IB4" s="33"/>
      <c r="IC4" s="33"/>
      <c r="ID4" s="33"/>
      <c r="IE4" s="33"/>
      <c r="IF4" s="33"/>
      <c r="IG4" s="33"/>
      <c r="IH4" s="33"/>
      <c r="II4" s="33"/>
      <c r="IJ4" s="33"/>
      <c r="IK4" s="33"/>
      <c r="IL4" s="33"/>
      <c r="IM4" s="33"/>
      <c r="IN4" s="33"/>
      <c r="IO4" s="33"/>
      <c r="IP4" s="33"/>
      <c r="IQ4" s="33"/>
      <c r="IR4" s="33"/>
      <c r="IS4" s="33"/>
      <c r="IT4" s="33"/>
      <c r="IU4" s="33"/>
      <c r="IV4" s="33"/>
      <c r="IW4" s="33"/>
      <c r="IX4" s="33"/>
      <c r="IY4" s="33"/>
      <c r="IZ4" s="33"/>
      <c r="JA4" s="33"/>
      <c r="JB4" s="33"/>
      <c r="JC4" s="33"/>
      <c r="JD4" s="33"/>
      <c r="JE4" s="33"/>
      <c r="JF4" s="33"/>
      <c r="JG4" s="33"/>
      <c r="JH4" s="33"/>
      <c r="JI4" s="33"/>
      <c r="JJ4" s="33"/>
      <c r="JK4" s="33"/>
      <c r="JL4" s="33"/>
      <c r="JM4" s="33"/>
      <c r="JN4" s="33"/>
      <c r="JO4" s="33"/>
      <c r="JP4" s="33"/>
      <c r="JQ4" s="33"/>
      <c r="JR4" s="33"/>
      <c r="JS4" s="33"/>
      <c r="JT4" s="33"/>
      <c r="JU4" s="33"/>
      <c r="JV4" s="33"/>
      <c r="JW4" s="33"/>
      <c r="JX4" s="33"/>
      <c r="JY4" s="33"/>
      <c r="JZ4" s="33"/>
      <c r="KA4" s="33"/>
      <c r="KB4" s="33"/>
      <c r="KC4" s="33"/>
      <c r="KD4" s="33"/>
      <c r="KE4" s="33"/>
      <c r="KF4" s="33"/>
      <c r="KG4" s="33"/>
      <c r="KH4" s="33"/>
      <c r="KI4" s="33"/>
      <c r="KJ4" s="33"/>
      <c r="KK4" s="33"/>
      <c r="KL4" s="33"/>
      <c r="KM4" s="33"/>
      <c r="KN4" s="33"/>
      <c r="KO4" s="33"/>
      <c r="KP4" s="33"/>
      <c r="KQ4" s="33"/>
      <c r="KR4" s="33"/>
      <c r="KS4" s="33"/>
      <c r="KT4" s="33"/>
      <c r="KU4" s="33"/>
      <c r="KV4" s="33"/>
      <c r="KW4" s="33"/>
      <c r="KX4" s="33"/>
      <c r="KY4" s="33"/>
      <c r="KZ4" s="33"/>
      <c r="LA4" s="33"/>
      <c r="LB4" s="33"/>
      <c r="LC4" s="33"/>
      <c r="LD4" s="33"/>
      <c r="LE4" s="33"/>
      <c r="LF4" s="33"/>
      <c r="LG4" s="33"/>
      <c r="LH4" s="33"/>
      <c r="LI4" s="33"/>
      <c r="LJ4" s="33"/>
      <c r="LK4" s="33"/>
      <c r="LL4" s="33"/>
      <c r="LM4" s="33"/>
      <c r="LN4" s="33"/>
      <c r="LO4" s="33"/>
      <c r="LP4" s="33"/>
      <c r="LQ4" s="33"/>
      <c r="LR4" s="33"/>
      <c r="LS4" s="33"/>
      <c r="LT4" s="33"/>
      <c r="LU4" s="33"/>
      <c r="LV4" s="33"/>
      <c r="LW4" s="33"/>
      <c r="LX4" s="33"/>
      <c r="LY4" s="33"/>
      <c r="LZ4" s="33"/>
      <c r="MA4" s="33"/>
      <c r="MB4" s="33"/>
      <c r="MC4" s="33"/>
      <c r="MD4" s="33"/>
      <c r="ME4" s="33"/>
      <c r="MF4" s="33"/>
      <c r="MG4" s="33"/>
      <c r="MH4" s="33"/>
      <c r="MI4" s="33"/>
      <c r="MJ4" s="33"/>
      <c r="MK4" s="33"/>
      <c r="ML4" s="33"/>
      <c r="MM4" s="33"/>
      <c r="MN4" s="33"/>
      <c r="MO4" s="33"/>
      <c r="MP4" s="33"/>
      <c r="MQ4" s="33"/>
      <c r="MR4" s="33"/>
      <c r="MS4" s="33"/>
      <c r="MT4" s="33"/>
      <c r="MU4" s="33"/>
      <c r="MV4" s="33"/>
      <c r="MW4" s="33"/>
      <c r="MX4" s="33"/>
      <c r="MY4" s="33"/>
      <c r="MZ4" s="33"/>
      <c r="NA4" s="33"/>
      <c r="NB4" s="33"/>
      <c r="NC4" s="33"/>
      <c r="ND4" s="33"/>
      <c r="NE4" s="33"/>
      <c r="NF4" s="33"/>
      <c r="NG4" s="33"/>
      <c r="NH4" s="33"/>
      <c r="NI4" s="33"/>
      <c r="NJ4" s="33"/>
      <c r="NK4" s="33"/>
      <c r="NL4" s="33"/>
      <c r="NM4" s="33"/>
      <c r="NN4" s="33"/>
      <c r="NO4" s="33"/>
      <c r="NP4" s="33"/>
      <c r="NQ4" s="33"/>
      <c r="NR4" s="33"/>
      <c r="NS4" s="33"/>
      <c r="NT4" s="33"/>
      <c r="NU4" s="33"/>
      <c r="NV4" s="33"/>
      <c r="NW4" s="33"/>
      <c r="NX4" s="33"/>
      <c r="NY4" s="33"/>
      <c r="NZ4" s="33"/>
      <c r="OA4" s="33"/>
      <c r="OB4" s="33"/>
      <c r="OC4" s="33"/>
      <c r="OD4" s="33"/>
      <c r="OE4" s="33"/>
      <c r="OF4" s="33"/>
      <c r="OG4" s="33"/>
      <c r="OH4" s="33"/>
      <c r="OI4" s="33"/>
      <c r="OJ4" s="33"/>
      <c r="OK4" s="33"/>
      <c r="OL4" s="33"/>
      <c r="OM4" s="33"/>
      <c r="ON4" s="33"/>
      <c r="OO4" s="33"/>
      <c r="OP4" s="33"/>
      <c r="OQ4" s="33"/>
      <c r="OR4" s="33"/>
      <c r="OS4" s="33"/>
      <c r="OT4" s="33"/>
      <c r="OU4" s="33"/>
      <c r="OV4" s="33"/>
      <c r="OW4" s="33"/>
      <c r="OX4" s="33"/>
      <c r="OY4" s="33"/>
      <c r="OZ4" s="33"/>
      <c r="PA4" s="33"/>
      <c r="PB4" s="33"/>
      <c r="PC4" s="33"/>
      <c r="PD4" s="33"/>
      <c r="PE4" s="33"/>
      <c r="PF4" s="33"/>
      <c r="PG4" s="33"/>
      <c r="PH4" s="33"/>
      <c r="PI4" s="33"/>
      <c r="PJ4" s="33"/>
      <c r="PK4" s="33"/>
      <c r="PL4" s="33"/>
      <c r="PM4" s="33"/>
      <c r="PN4" s="33"/>
      <c r="PO4" s="33"/>
      <c r="PP4" s="33"/>
      <c r="PQ4" s="33"/>
      <c r="PR4" s="33"/>
      <c r="PS4" s="33"/>
      <c r="PT4" s="33"/>
      <c r="PU4" s="33"/>
      <c r="PV4" s="33"/>
      <c r="PW4" s="33"/>
      <c r="PX4" s="33"/>
      <c r="PY4" s="33"/>
      <c r="PZ4" s="33"/>
      <c r="QA4" s="33"/>
      <c r="QB4" s="33"/>
      <c r="QC4" s="33"/>
      <c r="QD4" s="33"/>
      <c r="QE4" s="33"/>
      <c r="QF4" s="33"/>
      <c r="QG4" s="33"/>
      <c r="QH4" s="33"/>
      <c r="QI4" s="33"/>
      <c r="QJ4" s="33"/>
      <c r="QK4" s="33"/>
      <c r="QL4" s="33"/>
      <c r="QM4" s="33"/>
      <c r="QN4" s="33"/>
      <c r="QO4" s="33"/>
      <c r="QP4" s="33"/>
      <c r="QQ4" s="33"/>
      <c r="QR4" s="33"/>
      <c r="QS4" s="33"/>
      <c r="QT4" s="33"/>
      <c r="QU4" s="33"/>
      <c r="QV4" s="33"/>
      <c r="QW4" s="33"/>
      <c r="QX4" s="33"/>
    </row>
    <row r="5" spans="1:466" ht="12.75" hidden="1" x14ac:dyDescent="0.2">
      <c r="A5" s="138" t="s">
        <v>1369</v>
      </c>
      <c r="B5" s="114">
        <v>2005</v>
      </c>
      <c r="C5" s="138" t="s">
        <v>1342</v>
      </c>
      <c r="D5" s="115"/>
      <c r="E5" s="136" t="s">
        <v>566</v>
      </c>
      <c r="F5" s="135" t="s">
        <v>1463</v>
      </c>
      <c r="G5" s="140">
        <v>47.315300000000001</v>
      </c>
      <c r="H5" s="140">
        <v>-122.69374000000001</v>
      </c>
      <c r="I5" s="135" t="s">
        <v>1496</v>
      </c>
      <c r="J5" s="114"/>
      <c r="K5" s="134" t="s">
        <v>4</v>
      </c>
      <c r="L5" s="134" t="s">
        <v>5</v>
      </c>
      <c r="M5" s="114"/>
      <c r="N5" s="138" t="s">
        <v>1246</v>
      </c>
      <c r="O5" s="138" t="s">
        <v>1236</v>
      </c>
      <c r="P5" s="135" t="s">
        <v>1503</v>
      </c>
      <c r="Q5" s="137" t="s">
        <v>1512</v>
      </c>
      <c r="R5" s="138" t="s">
        <v>61</v>
      </c>
      <c r="S5" s="135" t="s">
        <v>1505</v>
      </c>
      <c r="T5" s="138" t="s">
        <v>1244</v>
      </c>
      <c r="U5" s="138" t="s">
        <v>222</v>
      </c>
      <c r="V5" s="139">
        <v>10.4</v>
      </c>
      <c r="W5" s="114"/>
      <c r="X5" s="134" t="s">
        <v>562</v>
      </c>
      <c r="Y5" s="114">
        <f t="shared" si="0"/>
        <v>10.4</v>
      </c>
      <c r="Z5" s="138" t="s">
        <v>223</v>
      </c>
      <c r="AA5" s="142" t="s">
        <v>1507</v>
      </c>
      <c r="AB5" s="115"/>
      <c r="AC5" s="138" t="s">
        <v>1508</v>
      </c>
      <c r="AD5" s="147" t="s">
        <v>4</v>
      </c>
      <c r="AE5" s="148" t="s">
        <v>1515</v>
      </c>
      <c r="AF5" s="9"/>
      <c r="AG5" s="9"/>
      <c r="AH5" s="9"/>
      <c r="AI5" s="9"/>
      <c r="AJ5" s="9"/>
      <c r="AK5" s="9"/>
      <c r="AL5" s="9"/>
      <c r="AM5" s="9"/>
      <c r="AN5" s="9"/>
      <c r="AO5" s="9"/>
    </row>
    <row r="6" spans="1:466" ht="12.75" hidden="1" x14ac:dyDescent="0.2">
      <c r="A6" s="138" t="s">
        <v>1369</v>
      </c>
      <c r="B6" s="114">
        <v>2005</v>
      </c>
      <c r="C6" s="138" t="s">
        <v>1342</v>
      </c>
      <c r="D6" s="115"/>
      <c r="E6" s="136" t="s">
        <v>1438</v>
      </c>
      <c r="F6" s="135" t="s">
        <v>1465</v>
      </c>
      <c r="G6" s="140">
        <v>47.1633</v>
      </c>
      <c r="H6" s="140">
        <v>-122.85980000000001</v>
      </c>
      <c r="I6" s="135" t="s">
        <v>1499</v>
      </c>
      <c r="J6" s="114"/>
      <c r="K6" s="134" t="s">
        <v>4</v>
      </c>
      <c r="L6" s="134" t="s">
        <v>5</v>
      </c>
      <c r="M6" s="114"/>
      <c r="N6" s="138" t="s">
        <v>1246</v>
      </c>
      <c r="O6" s="138" t="s">
        <v>1236</v>
      </c>
      <c r="P6" s="135" t="s">
        <v>1503</v>
      </c>
      <c r="Q6" s="137" t="s">
        <v>1512</v>
      </c>
      <c r="R6" s="138" t="s">
        <v>201</v>
      </c>
      <c r="S6" s="135" t="s">
        <v>1506</v>
      </c>
      <c r="T6" s="138" t="s">
        <v>1238</v>
      </c>
      <c r="U6" s="138" t="s">
        <v>222</v>
      </c>
      <c r="V6" s="139">
        <v>10.5</v>
      </c>
      <c r="W6" s="134" t="s">
        <v>11</v>
      </c>
      <c r="X6" s="134" t="s">
        <v>563</v>
      </c>
      <c r="Y6" s="114">
        <f t="shared" si="0"/>
        <v>10.5</v>
      </c>
      <c r="Z6" s="138" t="s">
        <v>223</v>
      </c>
      <c r="AA6" s="142" t="s">
        <v>1507</v>
      </c>
      <c r="AB6" s="115"/>
      <c r="AC6" s="138" t="s">
        <v>1508</v>
      </c>
      <c r="AD6" s="147" t="s">
        <v>4</v>
      </c>
      <c r="AE6" s="148" t="s">
        <v>1515</v>
      </c>
      <c r="AF6" s="9"/>
      <c r="AG6" s="9"/>
      <c r="AH6" s="9"/>
      <c r="AI6" s="9"/>
      <c r="AJ6" s="9"/>
      <c r="AK6" s="9"/>
      <c r="AL6" s="9"/>
      <c r="AM6" s="9"/>
      <c r="AN6" s="9"/>
      <c r="AO6" s="9"/>
    </row>
    <row r="7" spans="1:466" ht="12.75" hidden="1" x14ac:dyDescent="0.2">
      <c r="A7" s="138" t="s">
        <v>1369</v>
      </c>
      <c r="B7" s="114">
        <v>2005</v>
      </c>
      <c r="C7" s="138" t="s">
        <v>1342</v>
      </c>
      <c r="D7" s="115"/>
      <c r="E7" s="136" t="s">
        <v>1437</v>
      </c>
      <c r="F7" s="135" t="s">
        <v>1460</v>
      </c>
      <c r="G7" s="140">
        <v>47.205550000000002</v>
      </c>
      <c r="H7" s="140">
        <v>-123.03483</v>
      </c>
      <c r="I7" s="135" t="s">
        <v>1493</v>
      </c>
      <c r="J7" s="114"/>
      <c r="K7" s="134" t="s">
        <v>4</v>
      </c>
      <c r="L7" s="134" t="s">
        <v>5</v>
      </c>
      <c r="M7" s="114"/>
      <c r="N7" s="138" t="s">
        <v>1246</v>
      </c>
      <c r="O7" s="138" t="s">
        <v>1236</v>
      </c>
      <c r="P7" s="135" t="s">
        <v>1503</v>
      </c>
      <c r="Q7" s="137" t="s">
        <v>1512</v>
      </c>
      <c r="R7" s="138" t="s">
        <v>61</v>
      </c>
      <c r="S7" s="135" t="s">
        <v>1505</v>
      </c>
      <c r="T7" s="138" t="s">
        <v>1244</v>
      </c>
      <c r="U7" s="138" t="s">
        <v>222</v>
      </c>
      <c r="V7" s="139">
        <v>10.5</v>
      </c>
      <c r="W7" s="134" t="s">
        <v>11</v>
      </c>
      <c r="X7" s="134" t="s">
        <v>563</v>
      </c>
      <c r="Y7" s="114">
        <f t="shared" si="0"/>
        <v>10.5</v>
      </c>
      <c r="Z7" s="138" t="s">
        <v>223</v>
      </c>
      <c r="AA7" s="142" t="s">
        <v>1507</v>
      </c>
      <c r="AB7" s="115"/>
      <c r="AC7" s="138" t="s">
        <v>1508</v>
      </c>
      <c r="AD7" s="147" t="s">
        <v>4</v>
      </c>
      <c r="AE7" s="148" t="s">
        <v>1515</v>
      </c>
      <c r="AF7" s="9"/>
      <c r="AG7" s="9"/>
      <c r="AH7" s="9"/>
      <c r="AI7" s="9"/>
      <c r="AJ7" s="9"/>
      <c r="AK7" s="9"/>
      <c r="AL7" s="9"/>
      <c r="AM7" s="9"/>
      <c r="AN7" s="9"/>
      <c r="AO7" s="9"/>
    </row>
    <row r="8" spans="1:466" ht="12.75" hidden="1" x14ac:dyDescent="0.2">
      <c r="A8" s="138" t="s">
        <v>1369</v>
      </c>
      <c r="B8" s="114">
        <v>2005</v>
      </c>
      <c r="C8" s="138" t="s">
        <v>1342</v>
      </c>
      <c r="D8" s="115"/>
      <c r="E8" s="136" t="s">
        <v>1434</v>
      </c>
      <c r="F8" s="135" t="s">
        <v>1456</v>
      </c>
      <c r="G8" s="140">
        <v>47.904539999999997</v>
      </c>
      <c r="H8" s="140">
        <v>-122.32606</v>
      </c>
      <c r="I8" s="135" t="s">
        <v>1489</v>
      </c>
      <c r="J8" s="114"/>
      <c r="K8" s="134" t="s">
        <v>4</v>
      </c>
      <c r="L8" s="134" t="s">
        <v>5</v>
      </c>
      <c r="M8" s="114"/>
      <c r="N8" s="138" t="s">
        <v>1246</v>
      </c>
      <c r="O8" s="138" t="s">
        <v>1236</v>
      </c>
      <c r="P8" s="135" t="s">
        <v>1503</v>
      </c>
      <c r="Q8" s="137" t="s">
        <v>1512</v>
      </c>
      <c r="R8" s="138" t="s">
        <v>201</v>
      </c>
      <c r="S8" s="135" t="s">
        <v>1506</v>
      </c>
      <c r="T8" s="138" t="s">
        <v>1238</v>
      </c>
      <c r="U8" s="138" t="s">
        <v>222</v>
      </c>
      <c r="V8" s="139">
        <v>10.5</v>
      </c>
      <c r="W8" s="134" t="s">
        <v>11</v>
      </c>
      <c r="X8" s="134" t="s">
        <v>563</v>
      </c>
      <c r="Y8" s="114">
        <f t="shared" si="0"/>
        <v>10.5</v>
      </c>
      <c r="Z8" s="138" t="s">
        <v>223</v>
      </c>
      <c r="AA8" s="142" t="s">
        <v>1507</v>
      </c>
      <c r="AB8" s="115"/>
      <c r="AC8" s="138" t="s">
        <v>1508</v>
      </c>
      <c r="AD8" s="147" t="s">
        <v>4</v>
      </c>
      <c r="AE8" s="148" t="s">
        <v>1515</v>
      </c>
      <c r="AF8" s="9"/>
      <c r="AG8" s="9"/>
      <c r="AH8" s="9"/>
      <c r="AI8" s="9"/>
      <c r="AJ8" s="9"/>
      <c r="AK8" s="9"/>
      <c r="AL8" s="9"/>
      <c r="AM8" s="9"/>
      <c r="AN8" s="9"/>
      <c r="AO8" s="9"/>
    </row>
    <row r="9" spans="1:466" ht="12.75" hidden="1" x14ac:dyDescent="0.2">
      <c r="A9" s="138" t="s">
        <v>1369</v>
      </c>
      <c r="B9" s="114">
        <v>2005</v>
      </c>
      <c r="C9" s="138" t="s">
        <v>1342</v>
      </c>
      <c r="D9" s="115"/>
      <c r="E9" s="136" t="s">
        <v>1429</v>
      </c>
      <c r="F9" s="135" t="s">
        <v>1461</v>
      </c>
      <c r="G9" s="140">
        <v>47.681579999999997</v>
      </c>
      <c r="H9" s="140">
        <v>-122.43213</v>
      </c>
      <c r="I9" s="135" t="s">
        <v>1494</v>
      </c>
      <c r="J9" s="114"/>
      <c r="K9" s="134" t="s">
        <v>4</v>
      </c>
      <c r="L9" s="134" t="s">
        <v>5</v>
      </c>
      <c r="M9" s="114"/>
      <c r="N9" s="138" t="s">
        <v>1246</v>
      </c>
      <c r="O9" s="138" t="s">
        <v>1236</v>
      </c>
      <c r="P9" s="135" t="s">
        <v>1503</v>
      </c>
      <c r="Q9" s="137" t="s">
        <v>1512</v>
      </c>
      <c r="R9" s="138" t="s">
        <v>61</v>
      </c>
      <c r="S9" s="135" t="s">
        <v>1505</v>
      </c>
      <c r="T9" s="138" t="s">
        <v>1244</v>
      </c>
      <c r="U9" s="138" t="s">
        <v>222</v>
      </c>
      <c r="V9" s="139">
        <v>10.5</v>
      </c>
      <c r="W9" s="134" t="s">
        <v>11</v>
      </c>
      <c r="X9" s="134" t="s">
        <v>563</v>
      </c>
      <c r="Y9" s="114">
        <f t="shared" si="0"/>
        <v>10.5</v>
      </c>
      <c r="Z9" s="138" t="s">
        <v>223</v>
      </c>
      <c r="AA9" s="142" t="s">
        <v>1507</v>
      </c>
      <c r="AB9" s="115"/>
      <c r="AC9" s="138" t="s">
        <v>1508</v>
      </c>
      <c r="AD9" s="147" t="s">
        <v>4</v>
      </c>
      <c r="AE9" s="148" t="s">
        <v>1515</v>
      </c>
      <c r="AF9" s="9"/>
      <c r="AG9" s="9"/>
      <c r="AH9" s="9"/>
      <c r="AI9" s="9"/>
      <c r="AJ9" s="9"/>
      <c r="AK9" s="9"/>
      <c r="AL9" s="9"/>
      <c r="AM9" s="9"/>
      <c r="AN9" s="9"/>
      <c r="AO9" s="9"/>
    </row>
    <row r="10" spans="1:466" ht="12.75" hidden="1" x14ac:dyDescent="0.2">
      <c r="A10" s="138" t="s">
        <v>1369</v>
      </c>
      <c r="B10" s="114">
        <v>2005</v>
      </c>
      <c r="C10" s="138" t="s">
        <v>1342</v>
      </c>
      <c r="D10" s="115"/>
      <c r="E10" s="136" t="s">
        <v>1436</v>
      </c>
      <c r="F10" s="135" t="s">
        <v>1459</v>
      </c>
      <c r="G10" s="140">
        <v>47.398470000000003</v>
      </c>
      <c r="H10" s="140">
        <v>-122.94632</v>
      </c>
      <c r="I10" s="135" t="s">
        <v>1492</v>
      </c>
      <c r="J10" s="114"/>
      <c r="K10" s="134" t="s">
        <v>4</v>
      </c>
      <c r="L10" s="134" t="s">
        <v>5</v>
      </c>
      <c r="M10" s="114"/>
      <c r="N10" s="138" t="s">
        <v>1246</v>
      </c>
      <c r="O10" s="138" t="s">
        <v>1236</v>
      </c>
      <c r="P10" s="135" t="s">
        <v>1503</v>
      </c>
      <c r="Q10" s="137" t="s">
        <v>1512</v>
      </c>
      <c r="R10" s="138" t="s">
        <v>61</v>
      </c>
      <c r="S10" s="135" t="s">
        <v>1505</v>
      </c>
      <c r="T10" s="138" t="s">
        <v>1244</v>
      </c>
      <c r="U10" s="138" t="s">
        <v>222</v>
      </c>
      <c r="V10" s="139">
        <v>10.5</v>
      </c>
      <c r="W10" s="134" t="s">
        <v>11</v>
      </c>
      <c r="X10" s="134" t="s">
        <v>563</v>
      </c>
      <c r="Y10" s="114">
        <f t="shared" si="0"/>
        <v>10.5</v>
      </c>
      <c r="Z10" s="138" t="s">
        <v>223</v>
      </c>
      <c r="AA10" s="142" t="s">
        <v>1507</v>
      </c>
      <c r="AB10" s="115"/>
      <c r="AC10" s="138" t="s">
        <v>1508</v>
      </c>
      <c r="AD10" s="147" t="s">
        <v>4</v>
      </c>
      <c r="AE10" s="148" t="s">
        <v>1515</v>
      </c>
      <c r="AF10" s="9"/>
      <c r="AG10" s="9"/>
      <c r="AH10" s="9"/>
      <c r="AI10" s="9"/>
      <c r="AJ10" s="9"/>
      <c r="AK10" s="9"/>
      <c r="AL10" s="9"/>
      <c r="AM10" s="9"/>
      <c r="AN10" s="9"/>
      <c r="AO10" s="9"/>
    </row>
    <row r="11" spans="1:466" hidden="1" x14ac:dyDescent="0.2">
      <c r="A11" s="113" t="s">
        <v>1369</v>
      </c>
      <c r="B11" s="114">
        <v>2000</v>
      </c>
      <c r="C11" s="113" t="s">
        <v>1342</v>
      </c>
      <c r="D11" s="115"/>
      <c r="E11" s="121"/>
      <c r="F11" s="117" t="s">
        <v>1406</v>
      </c>
      <c r="G11" s="116">
        <v>48.701000000000001</v>
      </c>
      <c r="H11" s="116">
        <v>-122.994</v>
      </c>
      <c r="I11" s="115"/>
      <c r="J11" s="126">
        <v>36699</v>
      </c>
      <c r="K11" s="118" t="s">
        <v>4</v>
      </c>
      <c r="L11" s="118" t="s">
        <v>5</v>
      </c>
      <c r="M11" s="120">
        <v>5</v>
      </c>
      <c r="N11" s="113" t="s">
        <v>1246</v>
      </c>
      <c r="O11" s="113" t="s">
        <v>1236</v>
      </c>
      <c r="P11" s="117" t="s">
        <v>1420</v>
      </c>
      <c r="Q11" s="125" t="s">
        <v>1427</v>
      </c>
      <c r="R11" s="113" t="s">
        <v>61</v>
      </c>
      <c r="S11" s="113" t="s">
        <v>61</v>
      </c>
      <c r="T11" s="113" t="s">
        <v>1244</v>
      </c>
      <c r="U11" s="113" t="s">
        <v>222</v>
      </c>
      <c r="V11" s="120">
        <v>7.13</v>
      </c>
      <c r="W11" s="114"/>
      <c r="X11" s="118" t="s">
        <v>562</v>
      </c>
      <c r="Y11" s="114">
        <f t="shared" si="0"/>
        <v>7.13</v>
      </c>
      <c r="Z11" s="121" t="s">
        <v>223</v>
      </c>
      <c r="AA11" s="121"/>
      <c r="AB11" s="115"/>
      <c r="AC11" s="113" t="s">
        <v>1423</v>
      </c>
      <c r="AD11" s="147" t="s">
        <v>4</v>
      </c>
      <c r="AE11" s="148" t="s">
        <v>1515</v>
      </c>
      <c r="AF11" s="9"/>
      <c r="AG11" s="9"/>
      <c r="AH11" s="9"/>
      <c r="AI11" s="9"/>
      <c r="AJ11" s="9"/>
      <c r="AK11" s="9"/>
      <c r="AL11" s="9"/>
      <c r="AM11" s="9"/>
      <c r="AN11" s="9"/>
      <c r="AO11" s="9"/>
    </row>
    <row r="12" spans="1:466" hidden="1" x14ac:dyDescent="0.2">
      <c r="A12" s="113" t="s">
        <v>1369</v>
      </c>
      <c r="B12" s="114">
        <v>2000</v>
      </c>
      <c r="C12" s="113" t="s">
        <v>1342</v>
      </c>
      <c r="D12" s="115"/>
      <c r="E12" s="121"/>
      <c r="F12" s="117" t="s">
        <v>1391</v>
      </c>
      <c r="G12" s="116">
        <v>48.747999999999998</v>
      </c>
      <c r="H12" s="116">
        <v>-123.092</v>
      </c>
      <c r="I12" s="115"/>
      <c r="J12" s="126">
        <v>36700</v>
      </c>
      <c r="K12" s="118" t="s">
        <v>4</v>
      </c>
      <c r="L12" s="118" t="s">
        <v>5</v>
      </c>
      <c r="M12" s="120">
        <v>5</v>
      </c>
      <c r="N12" s="113" t="s">
        <v>1246</v>
      </c>
      <c r="O12" s="113" t="s">
        <v>1236</v>
      </c>
      <c r="P12" s="117" t="s">
        <v>1420</v>
      </c>
      <c r="Q12" s="125" t="s">
        <v>1427</v>
      </c>
      <c r="R12" s="113" t="s">
        <v>61</v>
      </c>
      <c r="S12" s="113" t="s">
        <v>61</v>
      </c>
      <c r="T12" s="113" t="s">
        <v>1244</v>
      </c>
      <c r="U12" s="113" t="s">
        <v>222</v>
      </c>
      <c r="V12" s="120">
        <v>7.0599999999999978</v>
      </c>
      <c r="W12" s="114"/>
      <c r="X12" s="118" t="s">
        <v>562</v>
      </c>
      <c r="Y12" s="114">
        <f t="shared" si="0"/>
        <v>7.0599999999999978</v>
      </c>
      <c r="Z12" s="121" t="s">
        <v>223</v>
      </c>
      <c r="AA12" s="121"/>
      <c r="AB12" s="115"/>
      <c r="AC12" s="113" t="s">
        <v>1423</v>
      </c>
      <c r="AD12" s="147" t="s">
        <v>4</v>
      </c>
      <c r="AE12" s="148" t="s">
        <v>1515</v>
      </c>
      <c r="AF12" s="9"/>
      <c r="AG12" s="9"/>
      <c r="AH12" s="9"/>
      <c r="AI12" s="9"/>
      <c r="AJ12" s="9"/>
      <c r="AK12" s="9"/>
      <c r="AL12" s="9"/>
      <c r="AM12" s="9"/>
      <c r="AN12" s="9"/>
      <c r="AO12" s="9"/>
    </row>
    <row r="13" spans="1:466" ht="12.75" hidden="1" x14ac:dyDescent="0.2">
      <c r="A13" s="138" t="s">
        <v>1369</v>
      </c>
      <c r="B13" s="114">
        <v>2005</v>
      </c>
      <c r="C13" s="138" t="s">
        <v>1342</v>
      </c>
      <c r="D13" s="115"/>
      <c r="E13" s="136" t="s">
        <v>361</v>
      </c>
      <c r="F13" s="135" t="s">
        <v>1464</v>
      </c>
      <c r="G13" s="140">
        <v>48.609450000000002</v>
      </c>
      <c r="H13" s="140">
        <v>-122.57432</v>
      </c>
      <c r="I13" s="135" t="s">
        <v>1498</v>
      </c>
      <c r="J13" s="114"/>
      <c r="K13" s="134" t="s">
        <v>4</v>
      </c>
      <c r="L13" s="134" t="s">
        <v>5</v>
      </c>
      <c r="M13" s="114"/>
      <c r="N13" s="138" t="s">
        <v>1246</v>
      </c>
      <c r="O13" s="138" t="s">
        <v>1236</v>
      </c>
      <c r="P13" s="135" t="s">
        <v>7</v>
      </c>
      <c r="Q13" s="137" t="s">
        <v>8</v>
      </c>
      <c r="R13" s="138" t="s">
        <v>61</v>
      </c>
      <c r="S13" s="135" t="s">
        <v>1505</v>
      </c>
      <c r="T13" s="138" t="s">
        <v>1244</v>
      </c>
      <c r="U13" s="138" t="s">
        <v>222</v>
      </c>
      <c r="V13" s="139">
        <v>10.5</v>
      </c>
      <c r="W13" s="134" t="s">
        <v>11</v>
      </c>
      <c r="X13" s="134" t="s">
        <v>563</v>
      </c>
      <c r="Y13" s="114">
        <f t="shared" si="0"/>
        <v>10.5</v>
      </c>
      <c r="Z13" s="138" t="s">
        <v>223</v>
      </c>
      <c r="AA13" s="142" t="s">
        <v>1507</v>
      </c>
      <c r="AB13" s="115"/>
      <c r="AC13" s="138" t="s">
        <v>1508</v>
      </c>
      <c r="AD13" s="147" t="s">
        <v>4</v>
      </c>
      <c r="AE13" s="148" t="s">
        <v>1515</v>
      </c>
      <c r="AF13" s="9"/>
      <c r="AG13" s="9"/>
      <c r="AH13" s="9"/>
      <c r="AI13" s="9"/>
      <c r="AJ13" s="9"/>
      <c r="AK13" s="9"/>
      <c r="AL13" s="9"/>
      <c r="AM13" s="9"/>
      <c r="AN13" s="9"/>
      <c r="AO13" s="9"/>
    </row>
    <row r="14" spans="1:466" ht="12.75" hidden="1" x14ac:dyDescent="0.2">
      <c r="A14" s="138" t="s">
        <v>1369</v>
      </c>
      <c r="B14" s="114">
        <v>2004</v>
      </c>
      <c r="C14" s="138" t="s">
        <v>1342</v>
      </c>
      <c r="D14" s="115"/>
      <c r="E14" s="136" t="s">
        <v>1432</v>
      </c>
      <c r="F14" s="135" t="s">
        <v>1453</v>
      </c>
      <c r="G14" s="140">
        <v>48.973767000000002</v>
      </c>
      <c r="H14" s="140">
        <v>-122.96182399999999</v>
      </c>
      <c r="I14" s="135" t="s">
        <v>1485</v>
      </c>
      <c r="J14" s="114"/>
      <c r="K14" s="134" t="s">
        <v>4</v>
      </c>
      <c r="L14" s="134" t="s">
        <v>5</v>
      </c>
      <c r="M14" s="114"/>
      <c r="N14" s="138" t="s">
        <v>1246</v>
      </c>
      <c r="O14" s="138" t="s">
        <v>1236</v>
      </c>
      <c r="P14" s="135" t="s">
        <v>7</v>
      </c>
      <c r="Q14" s="137" t="s">
        <v>8</v>
      </c>
      <c r="R14" s="138" t="s">
        <v>61</v>
      </c>
      <c r="S14" s="135" t="s">
        <v>1505</v>
      </c>
      <c r="T14" s="138" t="s">
        <v>1244</v>
      </c>
      <c r="U14" s="138" t="s">
        <v>222</v>
      </c>
      <c r="V14" s="139">
        <v>16.05</v>
      </c>
      <c r="W14" s="114"/>
      <c r="X14" s="134" t="s">
        <v>562</v>
      </c>
      <c r="Y14" s="114">
        <f t="shared" si="0"/>
        <v>16.05</v>
      </c>
      <c r="Z14" s="138" t="s">
        <v>223</v>
      </c>
      <c r="AA14" s="142" t="s">
        <v>1507</v>
      </c>
      <c r="AB14" s="115"/>
      <c r="AC14" s="138" t="s">
        <v>1508</v>
      </c>
      <c r="AD14" s="147" t="s">
        <v>4</v>
      </c>
      <c r="AE14" s="148" t="s">
        <v>1515</v>
      </c>
      <c r="AF14" s="9"/>
      <c r="AG14" s="9"/>
      <c r="AH14" s="9"/>
      <c r="AI14" s="9"/>
      <c r="AJ14" s="9"/>
      <c r="AK14" s="9"/>
      <c r="AL14" s="9"/>
      <c r="AM14" s="9"/>
      <c r="AN14" s="9"/>
      <c r="AO14" s="9"/>
    </row>
    <row r="15" spans="1:466" ht="12.75" hidden="1" x14ac:dyDescent="0.2">
      <c r="A15" s="138" t="s">
        <v>1369</v>
      </c>
      <c r="B15" s="114">
        <v>2004</v>
      </c>
      <c r="C15" s="138" t="s">
        <v>1342</v>
      </c>
      <c r="D15" s="115"/>
      <c r="E15" s="136" t="s">
        <v>1432</v>
      </c>
      <c r="F15" s="135" t="s">
        <v>1453</v>
      </c>
      <c r="G15" s="140">
        <v>48.973767000000002</v>
      </c>
      <c r="H15" s="140">
        <v>-122.96182399999999</v>
      </c>
      <c r="I15" s="135" t="s">
        <v>1484</v>
      </c>
      <c r="J15" s="114"/>
      <c r="K15" s="134" t="s">
        <v>4</v>
      </c>
      <c r="L15" s="134" t="s">
        <v>5</v>
      </c>
      <c r="M15" s="114"/>
      <c r="N15" s="138" t="s">
        <v>1246</v>
      </c>
      <c r="O15" s="138" t="s">
        <v>1236</v>
      </c>
      <c r="P15" s="135" t="s">
        <v>7</v>
      </c>
      <c r="Q15" s="137" t="s">
        <v>8</v>
      </c>
      <c r="R15" s="138" t="s">
        <v>201</v>
      </c>
      <c r="S15" s="135" t="s">
        <v>1506</v>
      </c>
      <c r="T15" s="138" t="s">
        <v>1238</v>
      </c>
      <c r="U15" s="138" t="s">
        <v>222</v>
      </c>
      <c r="V15" s="139">
        <v>9.7500000000000018</v>
      </c>
      <c r="W15" s="134" t="s">
        <v>11</v>
      </c>
      <c r="X15" s="134" t="s">
        <v>563</v>
      </c>
      <c r="Y15" s="114">
        <f t="shared" si="0"/>
        <v>9.7500000000000018</v>
      </c>
      <c r="Z15" s="138" t="s">
        <v>223</v>
      </c>
      <c r="AA15" s="142" t="s">
        <v>1507</v>
      </c>
      <c r="AB15" s="115"/>
      <c r="AC15" s="138" t="s">
        <v>1508</v>
      </c>
      <c r="AD15" s="147" t="s">
        <v>4</v>
      </c>
      <c r="AE15" s="148" t="s">
        <v>1515</v>
      </c>
      <c r="AH15" s="35"/>
    </row>
    <row r="16" spans="1:466" ht="12.75" hidden="1" x14ac:dyDescent="0.2">
      <c r="A16" s="138" t="s">
        <v>1369</v>
      </c>
      <c r="B16" s="114">
        <v>2004</v>
      </c>
      <c r="C16" s="138" t="s">
        <v>1342</v>
      </c>
      <c r="D16" s="115"/>
      <c r="E16" s="136" t="s">
        <v>1430</v>
      </c>
      <c r="F16" s="135" t="s">
        <v>1442</v>
      </c>
      <c r="G16" s="140">
        <v>47.204338</v>
      </c>
      <c r="H16" s="140">
        <v>-122.738337</v>
      </c>
      <c r="I16" s="135" t="s">
        <v>1470</v>
      </c>
      <c r="J16" s="114"/>
      <c r="K16" s="134" t="s">
        <v>4</v>
      </c>
      <c r="L16" s="134" t="s">
        <v>5</v>
      </c>
      <c r="M16" s="114"/>
      <c r="N16" s="138" t="s">
        <v>1246</v>
      </c>
      <c r="O16" s="138" t="s">
        <v>1236</v>
      </c>
      <c r="P16" s="135" t="s">
        <v>7</v>
      </c>
      <c r="Q16" s="137" t="s">
        <v>8</v>
      </c>
      <c r="R16" s="138" t="s">
        <v>201</v>
      </c>
      <c r="S16" s="135" t="s">
        <v>1506</v>
      </c>
      <c r="T16" s="138" t="s">
        <v>1238</v>
      </c>
      <c r="U16" s="138" t="s">
        <v>222</v>
      </c>
      <c r="V16" s="139">
        <v>10.580000000000002</v>
      </c>
      <c r="W16" s="114"/>
      <c r="X16" s="134" t="s">
        <v>562</v>
      </c>
      <c r="Y16" s="114">
        <f t="shared" si="0"/>
        <v>10.580000000000002</v>
      </c>
      <c r="Z16" s="138" t="s">
        <v>223</v>
      </c>
      <c r="AA16" s="142" t="s">
        <v>1507</v>
      </c>
      <c r="AB16" s="115"/>
      <c r="AC16" s="138" t="s">
        <v>1508</v>
      </c>
      <c r="AD16" s="147" t="s">
        <v>4</v>
      </c>
      <c r="AE16" s="148" t="s">
        <v>1515</v>
      </c>
      <c r="AH16" s="35"/>
    </row>
    <row r="17" spans="1:34" ht="12.75" hidden="1" x14ac:dyDescent="0.2">
      <c r="A17" s="138" t="s">
        <v>1369</v>
      </c>
      <c r="B17" s="114">
        <v>2004</v>
      </c>
      <c r="C17" s="138" t="s">
        <v>1342</v>
      </c>
      <c r="D17" s="115"/>
      <c r="E17" s="136" t="s">
        <v>1428</v>
      </c>
      <c r="F17" s="135" t="s">
        <v>1439</v>
      </c>
      <c r="G17" s="140">
        <v>48.685999000000002</v>
      </c>
      <c r="H17" s="140">
        <v>-122.910304</v>
      </c>
      <c r="I17" s="135" t="s">
        <v>1466</v>
      </c>
      <c r="J17" s="114"/>
      <c r="K17" s="134" t="s">
        <v>4</v>
      </c>
      <c r="L17" s="134" t="s">
        <v>5</v>
      </c>
      <c r="M17" s="114"/>
      <c r="N17" s="138" t="s">
        <v>1246</v>
      </c>
      <c r="O17" s="138" t="s">
        <v>1236</v>
      </c>
      <c r="P17" s="135" t="s">
        <v>7</v>
      </c>
      <c r="Q17" s="137" t="s">
        <v>8</v>
      </c>
      <c r="R17" s="138" t="s">
        <v>61</v>
      </c>
      <c r="S17" s="135" t="s">
        <v>1505</v>
      </c>
      <c r="T17" s="138" t="s">
        <v>1244</v>
      </c>
      <c r="U17" s="138" t="s">
        <v>222</v>
      </c>
      <c r="V17" s="139">
        <v>9.4400000000000013</v>
      </c>
      <c r="W17" s="114"/>
      <c r="X17" s="134" t="s">
        <v>562</v>
      </c>
      <c r="Y17" s="114">
        <f t="shared" si="0"/>
        <v>9.4400000000000013</v>
      </c>
      <c r="Z17" s="138" t="s">
        <v>223</v>
      </c>
      <c r="AA17" s="142" t="s">
        <v>1507</v>
      </c>
      <c r="AB17" s="115"/>
      <c r="AC17" s="138" t="s">
        <v>1508</v>
      </c>
      <c r="AD17" s="147" t="s">
        <v>4</v>
      </c>
      <c r="AE17" s="148" t="s">
        <v>1515</v>
      </c>
      <c r="AH17" s="35"/>
    </row>
    <row r="18" spans="1:34" ht="12.75" hidden="1" x14ac:dyDescent="0.2">
      <c r="A18" s="138" t="s">
        <v>1369</v>
      </c>
      <c r="B18" s="114">
        <v>2004</v>
      </c>
      <c r="C18" s="138" t="s">
        <v>1342</v>
      </c>
      <c r="D18" s="115"/>
      <c r="E18" s="136" t="s">
        <v>1433</v>
      </c>
      <c r="F18" s="135" t="s">
        <v>1454</v>
      </c>
      <c r="G18" s="140">
        <v>48.02467</v>
      </c>
      <c r="H18" s="140">
        <v>-122.85299999999999</v>
      </c>
      <c r="I18" s="135" t="s">
        <v>1486</v>
      </c>
      <c r="J18" s="114"/>
      <c r="K18" s="134" t="s">
        <v>4</v>
      </c>
      <c r="L18" s="134" t="s">
        <v>5</v>
      </c>
      <c r="M18" s="114"/>
      <c r="N18" s="138" t="s">
        <v>1246</v>
      </c>
      <c r="O18" s="138" t="s">
        <v>1236</v>
      </c>
      <c r="P18" s="135" t="s">
        <v>7</v>
      </c>
      <c r="Q18" s="137" t="s">
        <v>8</v>
      </c>
      <c r="R18" s="138" t="s">
        <v>201</v>
      </c>
      <c r="S18" s="135" t="s">
        <v>1506</v>
      </c>
      <c r="T18" s="138" t="s">
        <v>1238</v>
      </c>
      <c r="U18" s="138" t="s">
        <v>222</v>
      </c>
      <c r="V18" s="139">
        <v>9.7500000000000018</v>
      </c>
      <c r="W18" s="134" t="s">
        <v>11</v>
      </c>
      <c r="X18" s="134" t="s">
        <v>563</v>
      </c>
      <c r="Y18" s="114">
        <f t="shared" si="0"/>
        <v>9.7500000000000018</v>
      </c>
      <c r="Z18" s="138" t="s">
        <v>223</v>
      </c>
      <c r="AA18" s="142" t="s">
        <v>1507</v>
      </c>
      <c r="AB18" s="115"/>
      <c r="AC18" s="138" t="s">
        <v>1508</v>
      </c>
      <c r="AD18" s="147" t="s">
        <v>4</v>
      </c>
      <c r="AE18" s="148" t="s">
        <v>1515</v>
      </c>
      <c r="AH18" s="35"/>
    </row>
    <row r="19" spans="1:34" ht="12.75" hidden="1" x14ac:dyDescent="0.2">
      <c r="A19" s="138" t="s">
        <v>1369</v>
      </c>
      <c r="B19" s="114">
        <v>2004</v>
      </c>
      <c r="C19" s="138" t="s">
        <v>1342</v>
      </c>
      <c r="D19" s="115"/>
      <c r="E19" s="136" t="s">
        <v>1433</v>
      </c>
      <c r="F19" s="135" t="s">
        <v>1454</v>
      </c>
      <c r="G19" s="140">
        <v>48.02467</v>
      </c>
      <c r="H19" s="140">
        <v>-122.85299999999999</v>
      </c>
      <c r="I19" s="135" t="s">
        <v>1487</v>
      </c>
      <c r="J19" s="114"/>
      <c r="K19" s="134" t="s">
        <v>4</v>
      </c>
      <c r="L19" s="134" t="s">
        <v>5</v>
      </c>
      <c r="M19" s="114"/>
      <c r="N19" s="138" t="s">
        <v>1246</v>
      </c>
      <c r="O19" s="138" t="s">
        <v>1236</v>
      </c>
      <c r="P19" s="135" t="s">
        <v>7</v>
      </c>
      <c r="Q19" s="137" t="s">
        <v>8</v>
      </c>
      <c r="R19" s="138" t="s">
        <v>61</v>
      </c>
      <c r="S19" s="135" t="s">
        <v>1505</v>
      </c>
      <c r="T19" s="138" t="s">
        <v>1244</v>
      </c>
      <c r="U19" s="138" t="s">
        <v>222</v>
      </c>
      <c r="V19" s="139">
        <v>9.7500000000000018</v>
      </c>
      <c r="W19" s="134" t="s">
        <v>11</v>
      </c>
      <c r="X19" s="134" t="s">
        <v>563</v>
      </c>
      <c r="Y19" s="114">
        <f t="shared" si="0"/>
        <v>9.7500000000000018</v>
      </c>
      <c r="Z19" s="138" t="s">
        <v>223</v>
      </c>
      <c r="AA19" s="142" t="s">
        <v>1507</v>
      </c>
      <c r="AB19" s="115"/>
      <c r="AC19" s="138" t="s">
        <v>1508</v>
      </c>
      <c r="AD19" s="147" t="s">
        <v>4</v>
      </c>
      <c r="AE19" s="148" t="s">
        <v>1515</v>
      </c>
      <c r="AH19" s="35"/>
    </row>
    <row r="20" spans="1:34" ht="12.75" hidden="1" x14ac:dyDescent="0.2">
      <c r="A20" s="138" t="s">
        <v>1369</v>
      </c>
      <c r="B20" s="114">
        <v>2004</v>
      </c>
      <c r="C20" s="138" t="s">
        <v>1342</v>
      </c>
      <c r="D20" s="115"/>
      <c r="E20" s="136" t="s">
        <v>17</v>
      </c>
      <c r="F20" s="135" t="s">
        <v>1447</v>
      </c>
      <c r="G20" s="140">
        <v>47.783720000000002</v>
      </c>
      <c r="H20" s="140">
        <v>-122.723201</v>
      </c>
      <c r="I20" s="135" t="s">
        <v>1476</v>
      </c>
      <c r="J20" s="114"/>
      <c r="K20" s="134" t="s">
        <v>4</v>
      </c>
      <c r="L20" s="134" t="s">
        <v>5</v>
      </c>
      <c r="M20" s="114"/>
      <c r="N20" s="138" t="s">
        <v>1246</v>
      </c>
      <c r="O20" s="138" t="s">
        <v>1236</v>
      </c>
      <c r="P20" s="135" t="s">
        <v>7</v>
      </c>
      <c r="Q20" s="137" t="s">
        <v>8</v>
      </c>
      <c r="R20" s="138" t="s">
        <v>61</v>
      </c>
      <c r="S20" s="135" t="s">
        <v>1505</v>
      </c>
      <c r="T20" s="138" t="s">
        <v>1244</v>
      </c>
      <c r="U20" s="138" t="s">
        <v>222</v>
      </c>
      <c r="V20" s="139">
        <v>23.65</v>
      </c>
      <c r="W20" s="134"/>
      <c r="X20" s="134" t="s">
        <v>562</v>
      </c>
      <c r="Y20" s="114">
        <f t="shared" si="0"/>
        <v>23.65</v>
      </c>
      <c r="Z20" s="138" t="s">
        <v>223</v>
      </c>
      <c r="AA20" s="142" t="s">
        <v>1507</v>
      </c>
      <c r="AB20" s="115"/>
      <c r="AC20" s="138" t="s">
        <v>1508</v>
      </c>
      <c r="AD20" s="147" t="s">
        <v>4</v>
      </c>
      <c r="AE20" s="148" t="s">
        <v>1515</v>
      </c>
      <c r="AH20" s="35"/>
    </row>
    <row r="21" spans="1:34" ht="12.75" hidden="1" x14ac:dyDescent="0.2">
      <c r="A21" s="138" t="s">
        <v>1369</v>
      </c>
      <c r="B21" s="114">
        <v>2004</v>
      </c>
      <c r="C21" s="138" t="s">
        <v>1342</v>
      </c>
      <c r="D21" s="115"/>
      <c r="E21" s="136" t="s">
        <v>17</v>
      </c>
      <c r="F21" s="135" t="s">
        <v>1446</v>
      </c>
      <c r="G21" s="140">
        <v>47.677799999999998</v>
      </c>
      <c r="H21" s="140">
        <v>-122.76111899999999</v>
      </c>
      <c r="I21" s="135" t="s">
        <v>1474</v>
      </c>
      <c r="J21" s="114"/>
      <c r="K21" s="134" t="s">
        <v>4</v>
      </c>
      <c r="L21" s="134" t="s">
        <v>5</v>
      </c>
      <c r="M21" s="114"/>
      <c r="N21" s="138" t="s">
        <v>1246</v>
      </c>
      <c r="O21" s="138" t="s">
        <v>1236</v>
      </c>
      <c r="P21" s="135" t="s">
        <v>7</v>
      </c>
      <c r="Q21" s="137" t="s">
        <v>8</v>
      </c>
      <c r="R21" s="138" t="s">
        <v>61</v>
      </c>
      <c r="S21" s="135" t="s">
        <v>1505</v>
      </c>
      <c r="T21" s="138" t="s">
        <v>1244</v>
      </c>
      <c r="U21" s="138" t="s">
        <v>222</v>
      </c>
      <c r="V21" s="139">
        <v>16.400000000000002</v>
      </c>
      <c r="W21" s="114"/>
      <c r="X21" s="134" t="s">
        <v>562</v>
      </c>
      <c r="Y21" s="114">
        <f t="shared" si="0"/>
        <v>16.400000000000002</v>
      </c>
      <c r="Z21" s="138" t="s">
        <v>223</v>
      </c>
      <c r="AA21" s="142" t="s">
        <v>1507</v>
      </c>
      <c r="AB21" s="115"/>
      <c r="AC21" s="138" t="s">
        <v>1508</v>
      </c>
      <c r="AD21" s="147" t="s">
        <v>4</v>
      </c>
      <c r="AE21" s="148" t="s">
        <v>1515</v>
      </c>
      <c r="AH21" s="35"/>
    </row>
    <row r="22" spans="1:34" ht="12.75" hidden="1" x14ac:dyDescent="0.2">
      <c r="A22" s="138" t="s">
        <v>1369</v>
      </c>
      <c r="B22" s="114">
        <v>2004</v>
      </c>
      <c r="C22" s="138" t="s">
        <v>1342</v>
      </c>
      <c r="D22" s="115"/>
      <c r="E22" s="136" t="s">
        <v>17</v>
      </c>
      <c r="F22" s="135" t="s">
        <v>1447</v>
      </c>
      <c r="G22" s="140">
        <v>47.783720000000002</v>
      </c>
      <c r="H22" s="140">
        <v>-122.723201</v>
      </c>
      <c r="I22" s="135" t="s">
        <v>1475</v>
      </c>
      <c r="J22" s="114"/>
      <c r="K22" s="134" t="s">
        <v>4</v>
      </c>
      <c r="L22" s="134" t="s">
        <v>5</v>
      </c>
      <c r="M22" s="114"/>
      <c r="N22" s="138" t="s">
        <v>1246</v>
      </c>
      <c r="O22" s="138" t="s">
        <v>1236</v>
      </c>
      <c r="P22" s="135" t="s">
        <v>7</v>
      </c>
      <c r="Q22" s="137" t="s">
        <v>8</v>
      </c>
      <c r="R22" s="138" t="s">
        <v>201</v>
      </c>
      <c r="S22" s="135" t="s">
        <v>1506</v>
      </c>
      <c r="T22" s="138" t="s">
        <v>1238</v>
      </c>
      <c r="U22" s="138" t="s">
        <v>222</v>
      </c>
      <c r="V22" s="139">
        <v>9.7500000000000018</v>
      </c>
      <c r="W22" s="134" t="s">
        <v>11</v>
      </c>
      <c r="X22" s="134" t="s">
        <v>563</v>
      </c>
      <c r="Y22" s="114">
        <f t="shared" si="0"/>
        <v>9.7500000000000018</v>
      </c>
      <c r="Z22" s="138" t="s">
        <v>223</v>
      </c>
      <c r="AA22" s="142" t="s">
        <v>1507</v>
      </c>
      <c r="AB22" s="115"/>
      <c r="AC22" s="138" t="s">
        <v>1508</v>
      </c>
      <c r="AD22" s="147" t="s">
        <v>4</v>
      </c>
      <c r="AE22" s="148" t="s">
        <v>1515</v>
      </c>
      <c r="AH22" s="35"/>
    </row>
    <row r="23" spans="1:34" ht="12.75" hidden="1" x14ac:dyDescent="0.2">
      <c r="A23" s="138" t="s">
        <v>1369</v>
      </c>
      <c r="B23" s="114">
        <v>2004</v>
      </c>
      <c r="C23" s="138" t="s">
        <v>1342</v>
      </c>
      <c r="D23" s="115"/>
      <c r="E23" s="136" t="s">
        <v>17</v>
      </c>
      <c r="F23" s="135" t="s">
        <v>1455</v>
      </c>
      <c r="G23" s="140">
        <v>47.803196999999997</v>
      </c>
      <c r="H23" s="140">
        <v>-122.80448</v>
      </c>
      <c r="I23" s="135" t="s">
        <v>1488</v>
      </c>
      <c r="J23" s="114"/>
      <c r="K23" s="134" t="s">
        <v>4</v>
      </c>
      <c r="L23" s="134" t="s">
        <v>5</v>
      </c>
      <c r="M23" s="114"/>
      <c r="N23" s="138" t="s">
        <v>1246</v>
      </c>
      <c r="O23" s="138" t="s">
        <v>1236</v>
      </c>
      <c r="P23" s="135" t="s">
        <v>7</v>
      </c>
      <c r="Q23" s="137" t="s">
        <v>8</v>
      </c>
      <c r="R23" s="138" t="s">
        <v>201</v>
      </c>
      <c r="S23" s="135" t="s">
        <v>1506</v>
      </c>
      <c r="T23" s="138" t="s">
        <v>1238</v>
      </c>
      <c r="U23" s="138" t="s">
        <v>222</v>
      </c>
      <c r="V23" s="139">
        <v>9.75</v>
      </c>
      <c r="W23" s="134" t="s">
        <v>11</v>
      </c>
      <c r="X23" s="134" t="s">
        <v>563</v>
      </c>
      <c r="Y23" s="114">
        <f t="shared" si="0"/>
        <v>9.75</v>
      </c>
      <c r="Z23" s="138" t="s">
        <v>223</v>
      </c>
      <c r="AA23" s="142" t="s">
        <v>1507</v>
      </c>
      <c r="AB23" s="115"/>
      <c r="AC23" s="138" t="s">
        <v>1508</v>
      </c>
      <c r="AD23" s="147" t="s">
        <v>4</v>
      </c>
      <c r="AE23" s="148" t="s">
        <v>1515</v>
      </c>
      <c r="AH23" s="35"/>
    </row>
    <row r="24" spans="1:34" ht="12.75" hidden="1" x14ac:dyDescent="0.2">
      <c r="A24" s="138" t="s">
        <v>1369</v>
      </c>
      <c r="B24" s="114">
        <v>2004</v>
      </c>
      <c r="C24" s="138" t="s">
        <v>1342</v>
      </c>
      <c r="D24" s="115"/>
      <c r="E24" s="136" t="s">
        <v>27</v>
      </c>
      <c r="F24" s="135" t="s">
        <v>1450</v>
      </c>
      <c r="G24" s="140">
        <v>47.664720000000003</v>
      </c>
      <c r="H24" s="140">
        <v>-122.597854</v>
      </c>
      <c r="I24" s="135" t="s">
        <v>1480</v>
      </c>
      <c r="J24" s="114"/>
      <c r="K24" s="134" t="s">
        <v>4</v>
      </c>
      <c r="L24" s="134" t="s">
        <v>5</v>
      </c>
      <c r="M24" s="114"/>
      <c r="N24" s="138" t="s">
        <v>1246</v>
      </c>
      <c r="O24" s="138" t="s">
        <v>1236</v>
      </c>
      <c r="P24" s="135" t="s">
        <v>7</v>
      </c>
      <c r="Q24" s="137" t="s">
        <v>8</v>
      </c>
      <c r="R24" s="138" t="s">
        <v>201</v>
      </c>
      <c r="S24" s="135" t="s">
        <v>1506</v>
      </c>
      <c r="T24" s="138" t="s">
        <v>1238</v>
      </c>
      <c r="U24" s="138" t="s">
        <v>222</v>
      </c>
      <c r="V24" s="139">
        <v>23.849999999999998</v>
      </c>
      <c r="W24" s="114"/>
      <c r="X24" s="134" t="s">
        <v>562</v>
      </c>
      <c r="Y24" s="114">
        <f t="shared" si="0"/>
        <v>23.849999999999998</v>
      </c>
      <c r="Z24" s="138" t="s">
        <v>223</v>
      </c>
      <c r="AA24" s="142" t="s">
        <v>1507</v>
      </c>
      <c r="AB24" s="115"/>
      <c r="AC24" s="138" t="s">
        <v>1508</v>
      </c>
      <c r="AD24" s="147" t="s">
        <v>4</v>
      </c>
      <c r="AE24" s="148" t="s">
        <v>1515</v>
      </c>
      <c r="AH24" s="35"/>
    </row>
    <row r="25" spans="1:34" ht="12.75" hidden="1" x14ac:dyDescent="0.2">
      <c r="A25" s="138" t="s">
        <v>1369</v>
      </c>
      <c r="B25" s="114">
        <v>2005</v>
      </c>
      <c r="C25" s="138" t="s">
        <v>1342</v>
      </c>
      <c r="D25" s="115"/>
      <c r="E25" s="136" t="s">
        <v>1429</v>
      </c>
      <c r="F25" s="135" t="s">
        <v>1462</v>
      </c>
      <c r="G25" s="140">
        <v>47.719749999999998</v>
      </c>
      <c r="H25" s="140">
        <v>-122.40897</v>
      </c>
      <c r="I25" s="135" t="s">
        <v>1495</v>
      </c>
      <c r="J25" s="114"/>
      <c r="K25" s="134" t="s">
        <v>4</v>
      </c>
      <c r="L25" s="134" t="s">
        <v>5</v>
      </c>
      <c r="M25" s="114"/>
      <c r="N25" s="138" t="s">
        <v>1246</v>
      </c>
      <c r="O25" s="138" t="s">
        <v>1236</v>
      </c>
      <c r="P25" s="135" t="s">
        <v>7</v>
      </c>
      <c r="Q25" s="137" t="s">
        <v>8</v>
      </c>
      <c r="R25" s="138" t="s">
        <v>61</v>
      </c>
      <c r="S25" s="135" t="s">
        <v>1505</v>
      </c>
      <c r="T25" s="138" t="s">
        <v>1244</v>
      </c>
      <c r="U25" s="138" t="s">
        <v>222</v>
      </c>
      <c r="V25" s="139">
        <v>14.899999999999999</v>
      </c>
      <c r="W25" s="114"/>
      <c r="X25" s="134" t="s">
        <v>562</v>
      </c>
      <c r="Y25" s="114">
        <f t="shared" si="0"/>
        <v>14.899999999999999</v>
      </c>
      <c r="Z25" s="138" t="s">
        <v>223</v>
      </c>
      <c r="AA25" s="142" t="s">
        <v>1507</v>
      </c>
      <c r="AB25" s="115"/>
      <c r="AC25" s="138" t="s">
        <v>1508</v>
      </c>
      <c r="AD25" s="147" t="s">
        <v>4</v>
      </c>
      <c r="AE25" s="148" t="s">
        <v>1515</v>
      </c>
      <c r="AH25" s="35"/>
    </row>
    <row r="26" spans="1:34" ht="12.75" hidden="1" x14ac:dyDescent="0.2">
      <c r="A26" s="138" t="s">
        <v>1369</v>
      </c>
      <c r="B26" s="114">
        <v>2004</v>
      </c>
      <c r="C26" s="138" t="s">
        <v>1342</v>
      </c>
      <c r="D26" s="115"/>
      <c r="E26" s="136" t="s">
        <v>1429</v>
      </c>
      <c r="F26" s="135" t="s">
        <v>1448</v>
      </c>
      <c r="G26" s="140">
        <v>48.902833000000001</v>
      </c>
      <c r="H26" s="140">
        <v>-122.91414399999999</v>
      </c>
      <c r="I26" s="135" t="s">
        <v>1478</v>
      </c>
      <c r="J26" s="114"/>
      <c r="K26" s="134" t="s">
        <v>4</v>
      </c>
      <c r="L26" s="134" t="s">
        <v>5</v>
      </c>
      <c r="M26" s="114"/>
      <c r="N26" s="138" t="s">
        <v>1246</v>
      </c>
      <c r="O26" s="138" t="s">
        <v>1236</v>
      </c>
      <c r="P26" s="135" t="s">
        <v>7</v>
      </c>
      <c r="Q26" s="137" t="s">
        <v>8</v>
      </c>
      <c r="R26" s="138" t="s">
        <v>61</v>
      </c>
      <c r="S26" s="135" t="s">
        <v>1505</v>
      </c>
      <c r="T26" s="138" t="s">
        <v>1244</v>
      </c>
      <c r="U26" s="138" t="s">
        <v>222</v>
      </c>
      <c r="V26" s="139">
        <v>12.750000000000002</v>
      </c>
      <c r="W26" s="114"/>
      <c r="X26" s="134" t="s">
        <v>562</v>
      </c>
      <c r="Y26" s="114">
        <f t="shared" si="0"/>
        <v>12.750000000000002</v>
      </c>
      <c r="Z26" s="138" t="s">
        <v>223</v>
      </c>
      <c r="AA26" s="142" t="s">
        <v>1507</v>
      </c>
      <c r="AB26" s="115"/>
      <c r="AC26" s="138" t="s">
        <v>1508</v>
      </c>
      <c r="AD26" s="147" t="s">
        <v>4</v>
      </c>
      <c r="AE26" s="148" t="s">
        <v>1515</v>
      </c>
      <c r="AH26" s="35"/>
    </row>
    <row r="27" spans="1:34" ht="12.75" hidden="1" x14ac:dyDescent="0.2">
      <c r="A27" s="138" t="s">
        <v>1369</v>
      </c>
      <c r="B27" s="114">
        <v>2004</v>
      </c>
      <c r="C27" s="138" t="s">
        <v>1342</v>
      </c>
      <c r="D27" s="115"/>
      <c r="E27" s="136" t="s">
        <v>1429</v>
      </c>
      <c r="F27" s="135" t="s">
        <v>1449</v>
      </c>
      <c r="G27" s="140">
        <v>48.566198999999997</v>
      </c>
      <c r="H27" s="140">
        <v>-122.877835</v>
      </c>
      <c r="I27" s="135" t="s">
        <v>1479</v>
      </c>
      <c r="J27" s="114"/>
      <c r="K27" s="134" t="s">
        <v>4</v>
      </c>
      <c r="L27" s="134" t="s">
        <v>5</v>
      </c>
      <c r="M27" s="114"/>
      <c r="N27" s="138" t="s">
        <v>1246</v>
      </c>
      <c r="O27" s="138" t="s">
        <v>1236</v>
      </c>
      <c r="P27" s="135" t="s">
        <v>7</v>
      </c>
      <c r="Q27" s="137" t="s">
        <v>8</v>
      </c>
      <c r="R27" s="138" t="s">
        <v>61</v>
      </c>
      <c r="S27" s="135" t="s">
        <v>1505</v>
      </c>
      <c r="T27" s="138" t="s">
        <v>1244</v>
      </c>
      <c r="U27" s="138" t="s">
        <v>222</v>
      </c>
      <c r="V27" s="139">
        <v>12.250000000000002</v>
      </c>
      <c r="W27" s="114"/>
      <c r="X27" s="134" t="s">
        <v>562</v>
      </c>
      <c r="Y27" s="114">
        <f t="shared" si="0"/>
        <v>12.250000000000002</v>
      </c>
      <c r="Z27" s="138" t="s">
        <v>223</v>
      </c>
      <c r="AA27" s="142" t="s">
        <v>1507</v>
      </c>
      <c r="AB27" s="115"/>
      <c r="AC27" s="138" t="s">
        <v>1508</v>
      </c>
      <c r="AD27" s="147" t="s">
        <v>4</v>
      </c>
      <c r="AE27" s="148" t="s">
        <v>1515</v>
      </c>
      <c r="AH27" s="35"/>
    </row>
    <row r="28" spans="1:34" ht="12.75" hidden="1" x14ac:dyDescent="0.2">
      <c r="A28" s="138" t="s">
        <v>1369</v>
      </c>
      <c r="B28" s="114">
        <v>2004</v>
      </c>
      <c r="C28" s="138" t="s">
        <v>1342</v>
      </c>
      <c r="D28" s="115"/>
      <c r="E28" s="136" t="s">
        <v>1429</v>
      </c>
      <c r="F28" s="135" t="s">
        <v>1441</v>
      </c>
      <c r="G28" s="140">
        <v>48.154899999999998</v>
      </c>
      <c r="H28" s="140">
        <v>-122.865368</v>
      </c>
      <c r="I28" s="135" t="s">
        <v>1469</v>
      </c>
      <c r="J28" s="114"/>
      <c r="K28" s="134" t="s">
        <v>4</v>
      </c>
      <c r="L28" s="134" t="s">
        <v>5</v>
      </c>
      <c r="M28" s="114"/>
      <c r="N28" s="138" t="s">
        <v>1246</v>
      </c>
      <c r="O28" s="138" t="s">
        <v>1236</v>
      </c>
      <c r="P28" s="135" t="s">
        <v>7</v>
      </c>
      <c r="Q28" s="137" t="s">
        <v>8</v>
      </c>
      <c r="R28" s="138" t="s">
        <v>201</v>
      </c>
      <c r="S28" s="135" t="s">
        <v>1506</v>
      </c>
      <c r="T28" s="138" t="s">
        <v>1238</v>
      </c>
      <c r="U28" s="138" t="s">
        <v>222</v>
      </c>
      <c r="V28" s="139">
        <v>10.89</v>
      </c>
      <c r="W28" s="114"/>
      <c r="X28" s="134" t="s">
        <v>562</v>
      </c>
      <c r="Y28" s="114">
        <f t="shared" si="0"/>
        <v>10.89</v>
      </c>
      <c r="Z28" s="138" t="s">
        <v>223</v>
      </c>
      <c r="AA28" s="142" t="s">
        <v>1507</v>
      </c>
      <c r="AB28" s="115"/>
      <c r="AC28" s="138" t="s">
        <v>1508</v>
      </c>
      <c r="AD28" s="147" t="s">
        <v>4</v>
      </c>
      <c r="AE28" s="148" t="s">
        <v>1515</v>
      </c>
      <c r="AH28" s="35"/>
    </row>
    <row r="29" spans="1:34" ht="12.75" hidden="1" x14ac:dyDescent="0.2">
      <c r="A29" s="138" t="s">
        <v>1369</v>
      </c>
      <c r="B29" s="114">
        <v>2004</v>
      </c>
      <c r="C29" s="138" t="s">
        <v>1342</v>
      </c>
      <c r="D29" s="115"/>
      <c r="E29" s="136" t="s">
        <v>430</v>
      </c>
      <c r="F29" s="135" t="s">
        <v>1440</v>
      </c>
      <c r="G29" s="140">
        <v>48.171939000000002</v>
      </c>
      <c r="H29" s="140">
        <v>-122.57463300000001</v>
      </c>
      <c r="I29" s="135" t="s">
        <v>1468</v>
      </c>
      <c r="J29" s="114"/>
      <c r="K29" s="134" t="s">
        <v>4</v>
      </c>
      <c r="L29" s="134" t="s">
        <v>5</v>
      </c>
      <c r="M29" s="114"/>
      <c r="N29" s="138" t="s">
        <v>1246</v>
      </c>
      <c r="O29" s="138" t="s">
        <v>1236</v>
      </c>
      <c r="P29" s="135" t="s">
        <v>7</v>
      </c>
      <c r="Q29" s="137" t="s">
        <v>8</v>
      </c>
      <c r="R29" s="138" t="s">
        <v>61</v>
      </c>
      <c r="S29" s="135" t="s">
        <v>1505</v>
      </c>
      <c r="T29" s="138" t="s">
        <v>1244</v>
      </c>
      <c r="U29" s="138" t="s">
        <v>222</v>
      </c>
      <c r="V29" s="139">
        <v>23.189999999999998</v>
      </c>
      <c r="W29" s="114"/>
      <c r="X29" s="134" t="s">
        <v>562</v>
      </c>
      <c r="Y29" s="114">
        <f t="shared" si="0"/>
        <v>23.189999999999998</v>
      </c>
      <c r="Z29" s="138" t="s">
        <v>223</v>
      </c>
      <c r="AA29" s="142" t="s">
        <v>1507</v>
      </c>
      <c r="AB29" s="115"/>
      <c r="AC29" s="138" t="s">
        <v>1508</v>
      </c>
      <c r="AD29" s="147" t="s">
        <v>4</v>
      </c>
      <c r="AE29" s="148" t="s">
        <v>1515</v>
      </c>
      <c r="AH29" s="35"/>
    </row>
    <row r="30" spans="1:34" ht="12.75" hidden="1" x14ac:dyDescent="0.2">
      <c r="A30" s="138" t="s">
        <v>1369</v>
      </c>
      <c r="B30" s="114">
        <v>2004</v>
      </c>
      <c r="C30" s="138" t="s">
        <v>1342</v>
      </c>
      <c r="D30" s="115"/>
      <c r="E30" s="136" t="s">
        <v>430</v>
      </c>
      <c r="F30" s="135" t="s">
        <v>1440</v>
      </c>
      <c r="G30" s="140">
        <v>48.171939000000002</v>
      </c>
      <c r="H30" s="140">
        <v>-122.57463300000001</v>
      </c>
      <c r="I30" s="135" t="s">
        <v>1467</v>
      </c>
      <c r="J30" s="114"/>
      <c r="K30" s="134" t="s">
        <v>4</v>
      </c>
      <c r="L30" s="134" t="s">
        <v>5</v>
      </c>
      <c r="M30" s="114"/>
      <c r="N30" s="138" t="s">
        <v>1246</v>
      </c>
      <c r="O30" s="138" t="s">
        <v>1236</v>
      </c>
      <c r="P30" s="135" t="s">
        <v>7</v>
      </c>
      <c r="Q30" s="137" t="s">
        <v>8</v>
      </c>
      <c r="R30" s="138" t="s">
        <v>201</v>
      </c>
      <c r="S30" s="135" t="s">
        <v>1506</v>
      </c>
      <c r="T30" s="138" t="s">
        <v>1238</v>
      </c>
      <c r="U30" s="138" t="s">
        <v>222</v>
      </c>
      <c r="V30" s="139">
        <v>12.3</v>
      </c>
      <c r="W30" s="114"/>
      <c r="X30" s="134" t="s">
        <v>562</v>
      </c>
      <c r="Y30" s="114">
        <f t="shared" si="0"/>
        <v>12.3</v>
      </c>
      <c r="Z30" s="138" t="s">
        <v>223</v>
      </c>
      <c r="AA30" s="142" t="s">
        <v>1507</v>
      </c>
      <c r="AB30" s="115"/>
      <c r="AC30" s="138" t="s">
        <v>1508</v>
      </c>
      <c r="AD30" s="147" t="s">
        <v>4</v>
      </c>
      <c r="AE30" s="148" t="s">
        <v>1515</v>
      </c>
      <c r="AH30" s="35"/>
    </row>
    <row r="31" spans="1:34" hidden="1" x14ac:dyDescent="0.2">
      <c r="A31" s="113" t="s">
        <v>1369</v>
      </c>
      <c r="B31" s="114">
        <v>2000</v>
      </c>
      <c r="C31" s="113" t="s">
        <v>1342</v>
      </c>
      <c r="D31" s="115"/>
      <c r="E31" s="121"/>
      <c r="F31" s="117" t="s">
        <v>1383</v>
      </c>
      <c r="G31" s="116">
        <v>47.725999999999999</v>
      </c>
      <c r="H31" s="116">
        <v>-122.53</v>
      </c>
      <c r="I31" s="115"/>
      <c r="J31" s="126">
        <v>36731</v>
      </c>
      <c r="K31" s="118" t="s">
        <v>4</v>
      </c>
      <c r="L31" s="118" t="s">
        <v>5</v>
      </c>
      <c r="M31" s="120">
        <v>7</v>
      </c>
      <c r="N31" s="113" t="s">
        <v>1246</v>
      </c>
      <c r="O31" s="113" t="s">
        <v>1236</v>
      </c>
      <c r="P31" s="117" t="s">
        <v>7</v>
      </c>
      <c r="Q31" s="125" t="s">
        <v>8</v>
      </c>
      <c r="R31" s="113" t="s">
        <v>61</v>
      </c>
      <c r="S31" s="113" t="s">
        <v>61</v>
      </c>
      <c r="T31" s="113" t="s">
        <v>1244</v>
      </c>
      <c r="U31" s="113" t="s">
        <v>222</v>
      </c>
      <c r="V31" s="120">
        <v>98.7</v>
      </c>
      <c r="W31" s="114"/>
      <c r="X31" s="118" t="s">
        <v>562</v>
      </c>
      <c r="Y31" s="114">
        <f t="shared" si="0"/>
        <v>98.7</v>
      </c>
      <c r="Z31" s="121" t="s">
        <v>223</v>
      </c>
      <c r="AA31" s="121"/>
      <c r="AB31" s="115"/>
      <c r="AC31" s="113" t="s">
        <v>1423</v>
      </c>
      <c r="AD31" s="147" t="s">
        <v>4</v>
      </c>
      <c r="AE31" s="148" t="s">
        <v>1515</v>
      </c>
      <c r="AH31" s="35"/>
    </row>
    <row r="32" spans="1:34" hidden="1" x14ac:dyDescent="0.2">
      <c r="A32" s="113" t="s">
        <v>1369</v>
      </c>
      <c r="B32" s="114">
        <v>2000</v>
      </c>
      <c r="C32" s="113" t="s">
        <v>1342</v>
      </c>
      <c r="D32" s="115"/>
      <c r="E32" s="121"/>
      <c r="F32" s="117" t="s">
        <v>1413</v>
      </c>
      <c r="G32" s="116">
        <v>47.59</v>
      </c>
      <c r="H32" s="116">
        <v>-122.428</v>
      </c>
      <c r="I32" s="115"/>
      <c r="J32" s="126">
        <v>36692</v>
      </c>
      <c r="K32" s="118" t="s">
        <v>4</v>
      </c>
      <c r="L32" s="118" t="s">
        <v>5</v>
      </c>
      <c r="M32" s="120">
        <v>7</v>
      </c>
      <c r="N32" s="113" t="s">
        <v>1246</v>
      </c>
      <c r="O32" s="113" t="s">
        <v>1236</v>
      </c>
      <c r="P32" s="117" t="s">
        <v>7</v>
      </c>
      <c r="Q32" s="125" t="s">
        <v>8</v>
      </c>
      <c r="R32" s="113" t="s">
        <v>61</v>
      </c>
      <c r="S32" s="113" t="s">
        <v>61</v>
      </c>
      <c r="T32" s="113" t="s">
        <v>1244</v>
      </c>
      <c r="U32" s="113" t="s">
        <v>222</v>
      </c>
      <c r="V32" s="120">
        <v>73.5</v>
      </c>
      <c r="W32" s="114"/>
      <c r="X32" s="118" t="s">
        <v>562</v>
      </c>
      <c r="Y32" s="114">
        <f t="shared" si="0"/>
        <v>73.5</v>
      </c>
      <c r="Z32" s="121" t="s">
        <v>223</v>
      </c>
      <c r="AA32" s="121"/>
      <c r="AB32" s="115"/>
      <c r="AC32" s="113" t="s">
        <v>1423</v>
      </c>
      <c r="AD32" s="147" t="s">
        <v>4</v>
      </c>
      <c r="AE32" s="148" t="s">
        <v>1515</v>
      </c>
      <c r="AH32" s="35"/>
    </row>
    <row r="33" spans="1:37" hidden="1" x14ac:dyDescent="0.2">
      <c r="A33" s="113" t="s">
        <v>1369</v>
      </c>
      <c r="B33" s="114">
        <v>2000</v>
      </c>
      <c r="C33" s="113" t="s">
        <v>1342</v>
      </c>
      <c r="D33" s="115"/>
      <c r="E33" s="121"/>
      <c r="F33" s="117" t="s">
        <v>1393</v>
      </c>
      <c r="G33" s="116">
        <v>48.12</v>
      </c>
      <c r="H33" s="116">
        <v>-122.623</v>
      </c>
      <c r="I33" s="115"/>
      <c r="J33" s="126">
        <v>36755</v>
      </c>
      <c r="K33" s="118" t="s">
        <v>4</v>
      </c>
      <c r="L33" s="118" t="s">
        <v>5</v>
      </c>
      <c r="M33" s="120">
        <v>7</v>
      </c>
      <c r="N33" s="113" t="s">
        <v>1246</v>
      </c>
      <c r="O33" s="113" t="s">
        <v>1236</v>
      </c>
      <c r="P33" s="117" t="s">
        <v>7</v>
      </c>
      <c r="Q33" s="125" t="s">
        <v>8</v>
      </c>
      <c r="R33" s="113" t="s">
        <v>61</v>
      </c>
      <c r="S33" s="113" t="s">
        <v>61</v>
      </c>
      <c r="T33" s="113" t="s">
        <v>1244</v>
      </c>
      <c r="U33" s="113" t="s">
        <v>222</v>
      </c>
      <c r="V33" s="120">
        <v>64.900000000000006</v>
      </c>
      <c r="W33" s="114"/>
      <c r="X33" s="118" t="s">
        <v>562</v>
      </c>
      <c r="Y33" s="114">
        <f t="shared" si="0"/>
        <v>64.900000000000006</v>
      </c>
      <c r="Z33" s="121" t="s">
        <v>223</v>
      </c>
      <c r="AA33" s="121"/>
      <c r="AB33" s="115"/>
      <c r="AC33" s="113" t="s">
        <v>1423</v>
      </c>
      <c r="AD33" s="147" t="s">
        <v>4</v>
      </c>
      <c r="AE33" s="148" t="s">
        <v>1515</v>
      </c>
      <c r="AH33" s="35"/>
    </row>
    <row r="34" spans="1:37" hidden="1" x14ac:dyDescent="0.2">
      <c r="A34" s="113" t="s">
        <v>1369</v>
      </c>
      <c r="B34" s="114">
        <v>2000</v>
      </c>
      <c r="C34" s="113" t="s">
        <v>1342</v>
      </c>
      <c r="D34" s="115"/>
      <c r="E34" s="121"/>
      <c r="F34" s="117" t="s">
        <v>1398</v>
      </c>
      <c r="G34" s="116">
        <v>47.378</v>
      </c>
      <c r="H34" s="116">
        <v>-123.129</v>
      </c>
      <c r="I34" s="115"/>
      <c r="J34" s="126">
        <v>36760</v>
      </c>
      <c r="K34" s="118" t="s">
        <v>4</v>
      </c>
      <c r="L34" s="118" t="s">
        <v>5</v>
      </c>
      <c r="M34" s="120">
        <v>6</v>
      </c>
      <c r="N34" s="113" t="s">
        <v>1246</v>
      </c>
      <c r="O34" s="113" t="s">
        <v>1236</v>
      </c>
      <c r="P34" s="117" t="s">
        <v>7</v>
      </c>
      <c r="Q34" s="125" t="s">
        <v>8</v>
      </c>
      <c r="R34" s="113" t="s">
        <v>61</v>
      </c>
      <c r="S34" s="113" t="s">
        <v>61</v>
      </c>
      <c r="T34" s="113" t="s">
        <v>1244</v>
      </c>
      <c r="U34" s="113" t="s">
        <v>222</v>
      </c>
      <c r="V34" s="120">
        <v>51.8</v>
      </c>
      <c r="W34" s="114"/>
      <c r="X34" s="118" t="s">
        <v>562</v>
      </c>
      <c r="Y34" s="114">
        <f t="shared" si="0"/>
        <v>51.8</v>
      </c>
      <c r="Z34" s="121" t="s">
        <v>223</v>
      </c>
      <c r="AA34" s="121"/>
      <c r="AB34" s="115"/>
      <c r="AC34" s="113" t="s">
        <v>1423</v>
      </c>
      <c r="AD34" s="147" t="s">
        <v>4</v>
      </c>
      <c r="AE34" s="148" t="s">
        <v>1515</v>
      </c>
      <c r="AH34" s="35"/>
    </row>
    <row r="35" spans="1:37" hidden="1" x14ac:dyDescent="0.2">
      <c r="A35" s="113" t="s">
        <v>1369</v>
      </c>
      <c r="B35" s="114">
        <v>2000</v>
      </c>
      <c r="C35" s="113" t="s">
        <v>1342</v>
      </c>
      <c r="D35" s="115"/>
      <c r="E35" s="121"/>
      <c r="F35" s="117" t="s">
        <v>1395</v>
      </c>
      <c r="G35" s="116">
        <v>47.820999999999998</v>
      </c>
      <c r="H35" s="116">
        <v>-122.818</v>
      </c>
      <c r="I35" s="115"/>
      <c r="J35" s="126">
        <v>36703</v>
      </c>
      <c r="K35" s="118" t="s">
        <v>4</v>
      </c>
      <c r="L35" s="118" t="s">
        <v>5</v>
      </c>
      <c r="M35" s="120">
        <v>7</v>
      </c>
      <c r="N35" s="113" t="s">
        <v>1246</v>
      </c>
      <c r="O35" s="113" t="s">
        <v>1236</v>
      </c>
      <c r="P35" s="117" t="s">
        <v>7</v>
      </c>
      <c r="Q35" s="125" t="s">
        <v>8</v>
      </c>
      <c r="R35" s="113" t="s">
        <v>61</v>
      </c>
      <c r="S35" s="113" t="s">
        <v>61</v>
      </c>
      <c r="T35" s="113" t="s">
        <v>1244</v>
      </c>
      <c r="U35" s="113" t="s">
        <v>222</v>
      </c>
      <c r="V35" s="120">
        <v>51.6</v>
      </c>
      <c r="W35" s="114"/>
      <c r="X35" s="118" t="s">
        <v>562</v>
      </c>
      <c r="Y35" s="114">
        <f t="shared" ref="Y35:Y66" si="1">V35</f>
        <v>51.6</v>
      </c>
      <c r="Z35" s="121" t="s">
        <v>223</v>
      </c>
      <c r="AA35" s="121"/>
      <c r="AB35" s="115"/>
      <c r="AC35" s="113" t="s">
        <v>1423</v>
      </c>
      <c r="AD35" s="147" t="s">
        <v>4</v>
      </c>
      <c r="AE35" s="148" t="s">
        <v>1515</v>
      </c>
      <c r="AH35" s="35"/>
    </row>
    <row r="36" spans="1:37" hidden="1" x14ac:dyDescent="0.2">
      <c r="A36" s="113" t="s">
        <v>1369</v>
      </c>
      <c r="B36" s="114">
        <v>2000</v>
      </c>
      <c r="C36" s="113" t="s">
        <v>1342</v>
      </c>
      <c r="D36" s="115"/>
      <c r="E36" s="121"/>
      <c r="F36" s="117" t="s">
        <v>1380</v>
      </c>
      <c r="G36" s="116">
        <v>48.039000000000001</v>
      </c>
      <c r="H36" s="116">
        <v>-122.316</v>
      </c>
      <c r="I36" s="115"/>
      <c r="J36" s="126">
        <v>36697</v>
      </c>
      <c r="K36" s="118" t="s">
        <v>4</v>
      </c>
      <c r="L36" s="118" t="s">
        <v>5</v>
      </c>
      <c r="M36" s="120">
        <v>5</v>
      </c>
      <c r="N36" s="113" t="s">
        <v>1246</v>
      </c>
      <c r="O36" s="113" t="s">
        <v>1236</v>
      </c>
      <c r="P36" s="117" t="s">
        <v>7</v>
      </c>
      <c r="Q36" s="125" t="s">
        <v>8</v>
      </c>
      <c r="R36" s="113" t="s">
        <v>61</v>
      </c>
      <c r="S36" s="113" t="s">
        <v>61</v>
      </c>
      <c r="T36" s="113" t="s">
        <v>1244</v>
      </c>
      <c r="U36" s="113" t="s">
        <v>222</v>
      </c>
      <c r="V36" s="120">
        <v>35.700000000000003</v>
      </c>
      <c r="W36" s="114"/>
      <c r="X36" s="118" t="s">
        <v>562</v>
      </c>
      <c r="Y36" s="114">
        <f t="shared" si="1"/>
        <v>35.700000000000003</v>
      </c>
      <c r="Z36" s="121" t="s">
        <v>223</v>
      </c>
      <c r="AA36" s="121"/>
      <c r="AB36" s="115"/>
      <c r="AC36" s="113" t="s">
        <v>1423</v>
      </c>
      <c r="AD36" s="147" t="s">
        <v>4</v>
      </c>
      <c r="AE36" s="148" t="s">
        <v>1515</v>
      </c>
      <c r="AH36" s="35"/>
    </row>
    <row r="37" spans="1:37" hidden="1" x14ac:dyDescent="0.2">
      <c r="A37" s="113" t="s">
        <v>1369</v>
      </c>
      <c r="B37" s="114">
        <v>2000</v>
      </c>
      <c r="C37" s="113" t="s">
        <v>1342</v>
      </c>
      <c r="D37" s="115"/>
      <c r="E37" s="121"/>
      <c r="F37" s="117" t="s">
        <v>1382</v>
      </c>
      <c r="G37" s="116">
        <v>47.906999999999996</v>
      </c>
      <c r="H37" s="116">
        <v>-122.337</v>
      </c>
      <c r="I37" s="115"/>
      <c r="J37" s="126">
        <v>36697</v>
      </c>
      <c r="K37" s="118" t="s">
        <v>4</v>
      </c>
      <c r="L37" s="118" t="s">
        <v>5</v>
      </c>
      <c r="M37" s="120">
        <v>5</v>
      </c>
      <c r="N37" s="113" t="s">
        <v>1246</v>
      </c>
      <c r="O37" s="113" t="s">
        <v>1236</v>
      </c>
      <c r="P37" s="117" t="s">
        <v>7</v>
      </c>
      <c r="Q37" s="125" t="s">
        <v>8</v>
      </c>
      <c r="R37" s="113" t="s">
        <v>61</v>
      </c>
      <c r="S37" s="113" t="s">
        <v>61</v>
      </c>
      <c r="T37" s="113" t="s">
        <v>1244</v>
      </c>
      <c r="U37" s="113" t="s">
        <v>222</v>
      </c>
      <c r="V37" s="120">
        <v>35.5</v>
      </c>
      <c r="W37" s="114"/>
      <c r="X37" s="118" t="s">
        <v>562</v>
      </c>
      <c r="Y37" s="114">
        <f t="shared" si="1"/>
        <v>35.5</v>
      </c>
      <c r="Z37" s="121" t="s">
        <v>223</v>
      </c>
      <c r="AA37" s="121"/>
      <c r="AB37" s="115"/>
      <c r="AC37" s="113" t="s">
        <v>1423</v>
      </c>
      <c r="AD37" s="147" t="s">
        <v>4</v>
      </c>
      <c r="AE37" s="148" t="s">
        <v>1515</v>
      </c>
      <c r="AH37" s="35"/>
    </row>
    <row r="38" spans="1:37" hidden="1" x14ac:dyDescent="0.2">
      <c r="A38" s="113" t="s">
        <v>1369</v>
      </c>
      <c r="B38" s="114">
        <v>2000</v>
      </c>
      <c r="C38" s="113" t="s">
        <v>1342</v>
      </c>
      <c r="D38" s="115"/>
      <c r="E38" s="121"/>
      <c r="F38" s="117" t="s">
        <v>1394</v>
      </c>
      <c r="G38" s="116">
        <v>47.835999999999999</v>
      </c>
      <c r="H38" s="116">
        <v>-122.57899999999999</v>
      </c>
      <c r="I38" s="115"/>
      <c r="J38" s="126">
        <v>36759</v>
      </c>
      <c r="K38" s="118" t="s">
        <v>4</v>
      </c>
      <c r="L38" s="118" t="s">
        <v>5</v>
      </c>
      <c r="M38" s="120">
        <v>6</v>
      </c>
      <c r="N38" s="113" t="s">
        <v>1246</v>
      </c>
      <c r="O38" s="113" t="s">
        <v>1236</v>
      </c>
      <c r="P38" s="117" t="s">
        <v>7</v>
      </c>
      <c r="Q38" s="125" t="s">
        <v>8</v>
      </c>
      <c r="R38" s="113" t="s">
        <v>61</v>
      </c>
      <c r="S38" s="113" t="s">
        <v>61</v>
      </c>
      <c r="T38" s="113" t="s">
        <v>1244</v>
      </c>
      <c r="U38" s="113" t="s">
        <v>222</v>
      </c>
      <c r="V38" s="120">
        <v>35.200000000000003</v>
      </c>
      <c r="W38" s="114"/>
      <c r="X38" s="118" t="s">
        <v>562</v>
      </c>
      <c r="Y38" s="114">
        <f t="shared" si="1"/>
        <v>35.200000000000003</v>
      </c>
      <c r="Z38" s="121" t="s">
        <v>223</v>
      </c>
      <c r="AA38" s="121"/>
      <c r="AB38" s="115"/>
      <c r="AC38" s="113" t="s">
        <v>1423</v>
      </c>
      <c r="AD38" s="147" t="s">
        <v>4</v>
      </c>
      <c r="AE38" s="148" t="s">
        <v>1515</v>
      </c>
      <c r="AH38" s="35"/>
    </row>
    <row r="39" spans="1:37" hidden="1" x14ac:dyDescent="0.2">
      <c r="A39" s="113" t="s">
        <v>1369</v>
      </c>
      <c r="B39" s="114">
        <v>2000</v>
      </c>
      <c r="C39" s="113" t="s">
        <v>1342</v>
      </c>
      <c r="D39" s="115"/>
      <c r="E39" s="121"/>
      <c r="F39" s="117" t="s">
        <v>1389</v>
      </c>
      <c r="G39" s="116">
        <v>47.511000000000003</v>
      </c>
      <c r="H39" s="116">
        <v>-122.486</v>
      </c>
      <c r="I39" s="115"/>
      <c r="J39" s="126">
        <v>36692</v>
      </c>
      <c r="K39" s="118" t="s">
        <v>4</v>
      </c>
      <c r="L39" s="118" t="s">
        <v>5</v>
      </c>
      <c r="M39" s="120">
        <v>5</v>
      </c>
      <c r="N39" s="113" t="s">
        <v>1246</v>
      </c>
      <c r="O39" s="113" t="s">
        <v>1236</v>
      </c>
      <c r="P39" s="117" t="s">
        <v>7</v>
      </c>
      <c r="Q39" s="125" t="s">
        <v>8</v>
      </c>
      <c r="R39" s="113" t="s">
        <v>61</v>
      </c>
      <c r="S39" s="113" t="s">
        <v>61</v>
      </c>
      <c r="T39" s="113" t="s">
        <v>1244</v>
      </c>
      <c r="U39" s="113" t="s">
        <v>222</v>
      </c>
      <c r="V39" s="120">
        <v>35.1</v>
      </c>
      <c r="W39" s="114"/>
      <c r="X39" s="118" t="s">
        <v>562</v>
      </c>
      <c r="Y39" s="114">
        <f t="shared" si="1"/>
        <v>35.1</v>
      </c>
      <c r="Z39" s="121" t="s">
        <v>223</v>
      </c>
      <c r="AA39" s="121"/>
      <c r="AB39" s="115"/>
      <c r="AC39" s="113" t="s">
        <v>1423</v>
      </c>
      <c r="AD39" s="147" t="s">
        <v>4</v>
      </c>
      <c r="AE39" s="148" t="s">
        <v>1515</v>
      </c>
      <c r="AF39" s="35"/>
      <c r="AG39" s="35"/>
      <c r="AH39" s="35"/>
      <c r="AI39" s="35"/>
      <c r="AJ39" s="35"/>
      <c r="AK39" s="35"/>
    </row>
    <row r="40" spans="1:37" hidden="1" x14ac:dyDescent="0.2">
      <c r="A40" s="113" t="s">
        <v>1369</v>
      </c>
      <c r="B40" s="114">
        <v>2000</v>
      </c>
      <c r="C40" s="113" t="s">
        <v>1342</v>
      </c>
      <c r="D40" s="115"/>
      <c r="E40" s="121"/>
      <c r="F40" s="117" t="s">
        <v>1412</v>
      </c>
      <c r="G40" s="116">
        <v>47.866</v>
      </c>
      <c r="H40" s="116">
        <v>-122.419</v>
      </c>
      <c r="I40" s="115"/>
      <c r="J40" s="126">
        <v>36696</v>
      </c>
      <c r="K40" s="118" t="s">
        <v>4</v>
      </c>
      <c r="L40" s="118" t="s">
        <v>5</v>
      </c>
      <c r="M40" s="120">
        <v>5</v>
      </c>
      <c r="N40" s="113" t="s">
        <v>1246</v>
      </c>
      <c r="O40" s="113" t="s">
        <v>1236</v>
      </c>
      <c r="P40" s="117" t="s">
        <v>7</v>
      </c>
      <c r="Q40" s="125" t="s">
        <v>8</v>
      </c>
      <c r="R40" s="113" t="s">
        <v>61</v>
      </c>
      <c r="S40" s="113" t="s">
        <v>61</v>
      </c>
      <c r="T40" s="113" t="s">
        <v>1244</v>
      </c>
      <c r="U40" s="113" t="s">
        <v>222</v>
      </c>
      <c r="V40" s="120">
        <v>34.599999999999994</v>
      </c>
      <c r="W40" s="114"/>
      <c r="X40" s="118" t="s">
        <v>562</v>
      </c>
      <c r="Y40" s="114">
        <f t="shared" si="1"/>
        <v>34.599999999999994</v>
      </c>
      <c r="Z40" s="121" t="s">
        <v>223</v>
      </c>
      <c r="AA40" s="121"/>
      <c r="AB40" s="115"/>
      <c r="AC40" s="113" t="s">
        <v>1423</v>
      </c>
      <c r="AD40" s="147" t="s">
        <v>4</v>
      </c>
      <c r="AE40" s="148" t="s">
        <v>1515</v>
      </c>
      <c r="AF40" s="35"/>
      <c r="AG40" s="35"/>
      <c r="AH40" s="35"/>
      <c r="AI40" s="35"/>
      <c r="AJ40" s="35"/>
      <c r="AK40" s="35"/>
    </row>
    <row r="41" spans="1:37" hidden="1" x14ac:dyDescent="0.2">
      <c r="A41" s="113" t="s">
        <v>1369</v>
      </c>
      <c r="B41" s="114">
        <v>2000</v>
      </c>
      <c r="C41" s="113" t="s">
        <v>1342</v>
      </c>
      <c r="D41" s="115"/>
      <c r="E41" s="121"/>
      <c r="F41" s="117" t="s">
        <v>1396</v>
      </c>
      <c r="G41" s="116">
        <v>47.734999999999999</v>
      </c>
      <c r="H41" s="116">
        <v>-122.84399999999999</v>
      </c>
      <c r="I41" s="115"/>
      <c r="J41" s="126">
        <v>36703</v>
      </c>
      <c r="K41" s="118" t="s">
        <v>4</v>
      </c>
      <c r="L41" s="118" t="s">
        <v>5</v>
      </c>
      <c r="M41" s="120">
        <v>5</v>
      </c>
      <c r="N41" s="113" t="s">
        <v>1246</v>
      </c>
      <c r="O41" s="113" t="s">
        <v>1236</v>
      </c>
      <c r="P41" s="117" t="s">
        <v>7</v>
      </c>
      <c r="Q41" s="125" t="s">
        <v>8</v>
      </c>
      <c r="R41" s="113" t="s">
        <v>61</v>
      </c>
      <c r="S41" s="113" t="s">
        <v>61</v>
      </c>
      <c r="T41" s="113" t="s">
        <v>1244</v>
      </c>
      <c r="U41" s="113" t="s">
        <v>222</v>
      </c>
      <c r="V41" s="120">
        <v>26.9</v>
      </c>
      <c r="W41" s="114"/>
      <c r="X41" s="118" t="s">
        <v>562</v>
      </c>
      <c r="Y41" s="114">
        <f t="shared" si="1"/>
        <v>26.9</v>
      </c>
      <c r="Z41" s="121" t="s">
        <v>223</v>
      </c>
      <c r="AA41" s="121"/>
      <c r="AB41" s="115"/>
      <c r="AC41" s="113" t="s">
        <v>1423</v>
      </c>
      <c r="AD41" s="147" t="s">
        <v>4</v>
      </c>
      <c r="AE41" s="148" t="s">
        <v>1515</v>
      </c>
      <c r="AF41" s="35"/>
      <c r="AG41" s="35"/>
      <c r="AH41" s="35"/>
      <c r="AI41" s="35"/>
      <c r="AJ41" s="35"/>
      <c r="AK41" s="35"/>
    </row>
    <row r="42" spans="1:37" hidden="1" x14ac:dyDescent="0.2">
      <c r="A42" s="113" t="s">
        <v>1369</v>
      </c>
      <c r="B42" s="114">
        <v>2000</v>
      </c>
      <c r="C42" s="113" t="s">
        <v>1342</v>
      </c>
      <c r="D42" s="115"/>
      <c r="E42" s="121"/>
      <c r="F42" s="117" t="s">
        <v>1411</v>
      </c>
      <c r="G42" s="116">
        <v>47.966000000000001</v>
      </c>
      <c r="H42" s="116">
        <v>-122.554</v>
      </c>
      <c r="I42" s="115"/>
      <c r="J42" s="126">
        <v>36702</v>
      </c>
      <c r="K42" s="118" t="s">
        <v>4</v>
      </c>
      <c r="L42" s="118" t="s">
        <v>5</v>
      </c>
      <c r="M42" s="120">
        <v>5</v>
      </c>
      <c r="N42" s="113" t="s">
        <v>1246</v>
      </c>
      <c r="O42" s="113" t="s">
        <v>1236</v>
      </c>
      <c r="P42" s="117" t="s">
        <v>7</v>
      </c>
      <c r="Q42" s="125" t="s">
        <v>8</v>
      </c>
      <c r="R42" s="113" t="s">
        <v>61</v>
      </c>
      <c r="S42" s="113" t="s">
        <v>61</v>
      </c>
      <c r="T42" s="113" t="s">
        <v>1244</v>
      </c>
      <c r="U42" s="113" t="s">
        <v>222</v>
      </c>
      <c r="V42" s="120">
        <v>24.5</v>
      </c>
      <c r="W42" s="114"/>
      <c r="X42" s="118" t="s">
        <v>562</v>
      </c>
      <c r="Y42" s="114">
        <f t="shared" si="1"/>
        <v>24.5</v>
      </c>
      <c r="Z42" s="121" t="s">
        <v>223</v>
      </c>
      <c r="AA42" s="121"/>
      <c r="AB42" s="115"/>
      <c r="AC42" s="113" t="s">
        <v>1423</v>
      </c>
      <c r="AD42" s="147" t="s">
        <v>4</v>
      </c>
      <c r="AE42" s="148" t="s">
        <v>1515</v>
      </c>
      <c r="AF42" s="35"/>
      <c r="AG42" s="35"/>
      <c r="AH42" s="35"/>
      <c r="AI42" s="35"/>
      <c r="AJ42" s="35"/>
      <c r="AK42" s="35"/>
    </row>
    <row r="43" spans="1:37" hidden="1" x14ac:dyDescent="0.2">
      <c r="A43" s="113" t="s">
        <v>1369</v>
      </c>
      <c r="B43" s="114">
        <v>2000</v>
      </c>
      <c r="C43" s="113" t="s">
        <v>1342</v>
      </c>
      <c r="D43" s="115"/>
      <c r="E43" s="121"/>
      <c r="F43" s="117" t="s">
        <v>1386</v>
      </c>
      <c r="G43" s="116">
        <v>47.841000000000001</v>
      </c>
      <c r="H43" s="116">
        <v>-122.646</v>
      </c>
      <c r="I43" s="115"/>
      <c r="J43" s="126">
        <v>36759</v>
      </c>
      <c r="K43" s="118" t="s">
        <v>4</v>
      </c>
      <c r="L43" s="118" t="s">
        <v>5</v>
      </c>
      <c r="M43" s="120">
        <v>6</v>
      </c>
      <c r="N43" s="113" t="s">
        <v>1246</v>
      </c>
      <c r="O43" s="113" t="s">
        <v>1236</v>
      </c>
      <c r="P43" s="117" t="s">
        <v>7</v>
      </c>
      <c r="Q43" s="125" t="s">
        <v>8</v>
      </c>
      <c r="R43" s="113" t="s">
        <v>61</v>
      </c>
      <c r="S43" s="113" t="s">
        <v>61</v>
      </c>
      <c r="T43" s="113" t="s">
        <v>1244</v>
      </c>
      <c r="U43" s="113" t="s">
        <v>222</v>
      </c>
      <c r="V43" s="120">
        <v>18.899999999999999</v>
      </c>
      <c r="W43" s="114"/>
      <c r="X43" s="118" t="s">
        <v>562</v>
      </c>
      <c r="Y43" s="114">
        <f t="shared" si="1"/>
        <v>18.899999999999999</v>
      </c>
      <c r="Z43" s="121" t="s">
        <v>223</v>
      </c>
      <c r="AA43" s="121"/>
      <c r="AB43" s="115"/>
      <c r="AC43" s="113" t="s">
        <v>1423</v>
      </c>
      <c r="AD43" s="147" t="s">
        <v>4</v>
      </c>
      <c r="AE43" s="148" t="s">
        <v>1515</v>
      </c>
      <c r="AF43" s="35"/>
      <c r="AG43" s="35"/>
      <c r="AH43" s="35"/>
      <c r="AI43" s="35"/>
      <c r="AJ43" s="35"/>
      <c r="AK43" s="35"/>
    </row>
    <row r="44" spans="1:37" hidden="1" x14ac:dyDescent="0.2">
      <c r="A44" s="113" t="s">
        <v>1369</v>
      </c>
      <c r="B44" s="114">
        <v>2000</v>
      </c>
      <c r="C44" s="113" t="s">
        <v>1342</v>
      </c>
      <c r="D44" s="115"/>
      <c r="E44" s="121"/>
      <c r="F44" s="117" t="s">
        <v>1388</v>
      </c>
      <c r="G44" s="116">
        <v>47.338000000000001</v>
      </c>
      <c r="H44" s="116">
        <v>-122.584</v>
      </c>
      <c r="I44" s="115"/>
      <c r="J44" s="126">
        <v>36726</v>
      </c>
      <c r="K44" s="118" t="s">
        <v>4</v>
      </c>
      <c r="L44" s="118" t="s">
        <v>5</v>
      </c>
      <c r="M44" s="120">
        <v>7</v>
      </c>
      <c r="N44" s="113" t="s">
        <v>1246</v>
      </c>
      <c r="O44" s="113" t="s">
        <v>1236</v>
      </c>
      <c r="P44" s="117" t="s">
        <v>7</v>
      </c>
      <c r="Q44" s="125" t="s">
        <v>8</v>
      </c>
      <c r="R44" s="113" t="s">
        <v>61</v>
      </c>
      <c r="S44" s="113" t="s">
        <v>61</v>
      </c>
      <c r="T44" s="113" t="s">
        <v>1244</v>
      </c>
      <c r="U44" s="113" t="s">
        <v>222</v>
      </c>
      <c r="V44" s="120">
        <v>18.100000000000001</v>
      </c>
      <c r="W44" s="114"/>
      <c r="X44" s="118" t="s">
        <v>562</v>
      </c>
      <c r="Y44" s="114">
        <f t="shared" si="1"/>
        <v>18.100000000000001</v>
      </c>
      <c r="Z44" s="121" t="s">
        <v>223</v>
      </c>
      <c r="AA44" s="121"/>
      <c r="AB44" s="115"/>
      <c r="AC44" s="113" t="s">
        <v>1423</v>
      </c>
      <c r="AD44" s="147" t="s">
        <v>4</v>
      </c>
      <c r="AE44" s="148" t="s">
        <v>1515</v>
      </c>
      <c r="AF44" s="35"/>
      <c r="AG44" s="35"/>
      <c r="AH44" s="35"/>
      <c r="AI44" s="35"/>
      <c r="AJ44" s="35"/>
      <c r="AK44" s="35"/>
    </row>
    <row r="45" spans="1:37" hidden="1" x14ac:dyDescent="0.2">
      <c r="A45" s="113" t="s">
        <v>1369</v>
      </c>
      <c r="B45" s="114">
        <v>2000</v>
      </c>
      <c r="C45" s="113" t="s">
        <v>1342</v>
      </c>
      <c r="D45" s="115"/>
      <c r="E45" s="121"/>
      <c r="F45" s="117" t="s">
        <v>1381</v>
      </c>
      <c r="G45" s="116">
        <v>47.981999999999999</v>
      </c>
      <c r="H45" s="116">
        <v>-122.503</v>
      </c>
      <c r="I45" s="115"/>
      <c r="J45" s="126">
        <v>36755</v>
      </c>
      <c r="K45" s="118" t="s">
        <v>4</v>
      </c>
      <c r="L45" s="118" t="s">
        <v>5</v>
      </c>
      <c r="M45" s="120">
        <v>7</v>
      </c>
      <c r="N45" s="113" t="s">
        <v>1246</v>
      </c>
      <c r="O45" s="113" t="s">
        <v>1236</v>
      </c>
      <c r="P45" s="117" t="s">
        <v>7</v>
      </c>
      <c r="Q45" s="125" t="s">
        <v>8</v>
      </c>
      <c r="R45" s="113" t="s">
        <v>61</v>
      </c>
      <c r="S45" s="113" t="s">
        <v>61</v>
      </c>
      <c r="T45" s="113" t="s">
        <v>1244</v>
      </c>
      <c r="U45" s="113" t="s">
        <v>222</v>
      </c>
      <c r="V45" s="120">
        <v>15.9</v>
      </c>
      <c r="W45" s="114"/>
      <c r="X45" s="118" t="s">
        <v>562</v>
      </c>
      <c r="Y45" s="114">
        <f t="shared" si="1"/>
        <v>15.9</v>
      </c>
      <c r="Z45" s="121" t="s">
        <v>223</v>
      </c>
      <c r="AA45" s="121"/>
      <c r="AB45" s="115"/>
      <c r="AC45" s="113" t="s">
        <v>1423</v>
      </c>
      <c r="AD45" s="147" t="s">
        <v>4</v>
      </c>
      <c r="AE45" s="148" t="s">
        <v>1515</v>
      </c>
      <c r="AH45" s="35"/>
    </row>
    <row r="46" spans="1:37" hidden="1" x14ac:dyDescent="0.2">
      <c r="A46" s="113" t="s">
        <v>1369</v>
      </c>
      <c r="B46" s="114">
        <v>2000</v>
      </c>
      <c r="C46" s="113" t="s">
        <v>1342</v>
      </c>
      <c r="D46" s="115"/>
      <c r="E46" s="121"/>
      <c r="F46" s="117" t="s">
        <v>1376</v>
      </c>
      <c r="G46" s="116">
        <v>48.243000000000002</v>
      </c>
      <c r="H46" s="116">
        <v>-122.622</v>
      </c>
      <c r="I46" s="115"/>
      <c r="J46" s="126">
        <v>36732</v>
      </c>
      <c r="K46" s="118" t="s">
        <v>4</v>
      </c>
      <c r="L46" s="118" t="s">
        <v>5</v>
      </c>
      <c r="M46" s="120">
        <v>10</v>
      </c>
      <c r="N46" s="113" t="s">
        <v>1246</v>
      </c>
      <c r="O46" s="113" t="s">
        <v>1236</v>
      </c>
      <c r="P46" s="117" t="s">
        <v>7</v>
      </c>
      <c r="Q46" s="125" t="s">
        <v>8</v>
      </c>
      <c r="R46" s="113" t="s">
        <v>61</v>
      </c>
      <c r="S46" s="113" t="s">
        <v>61</v>
      </c>
      <c r="T46" s="113" t="s">
        <v>1244</v>
      </c>
      <c r="U46" s="113" t="s">
        <v>222</v>
      </c>
      <c r="V46" s="120">
        <v>15</v>
      </c>
      <c r="W46" s="114"/>
      <c r="X46" s="118" t="s">
        <v>562</v>
      </c>
      <c r="Y46" s="114">
        <f t="shared" si="1"/>
        <v>15</v>
      </c>
      <c r="Z46" s="121" t="s">
        <v>223</v>
      </c>
      <c r="AA46" s="121"/>
      <c r="AB46" s="115"/>
      <c r="AC46" s="113" t="s">
        <v>1423</v>
      </c>
      <c r="AD46" s="147" t="s">
        <v>4</v>
      </c>
      <c r="AE46" s="148" t="s">
        <v>1515</v>
      </c>
      <c r="AH46" s="35"/>
    </row>
    <row r="47" spans="1:37" hidden="1" x14ac:dyDescent="0.2">
      <c r="A47" s="113" t="s">
        <v>1369</v>
      </c>
      <c r="B47" s="114">
        <v>2000</v>
      </c>
      <c r="C47" s="113" t="s">
        <v>1342</v>
      </c>
      <c r="D47" s="115"/>
      <c r="E47" s="121"/>
      <c r="F47" s="117" t="s">
        <v>1387</v>
      </c>
      <c r="G47" s="116">
        <v>47.255000000000003</v>
      </c>
      <c r="H47" s="116">
        <v>-122.598</v>
      </c>
      <c r="I47" s="115"/>
      <c r="J47" s="126">
        <v>36726</v>
      </c>
      <c r="K47" s="118" t="s">
        <v>4</v>
      </c>
      <c r="L47" s="118" t="s">
        <v>5</v>
      </c>
      <c r="M47" s="120">
        <v>5</v>
      </c>
      <c r="N47" s="113" t="s">
        <v>1246</v>
      </c>
      <c r="O47" s="113" t="s">
        <v>1236</v>
      </c>
      <c r="P47" s="117" t="s">
        <v>7</v>
      </c>
      <c r="Q47" s="125" t="s">
        <v>8</v>
      </c>
      <c r="R47" s="113" t="s">
        <v>61</v>
      </c>
      <c r="S47" s="113" t="s">
        <v>61</v>
      </c>
      <c r="T47" s="113" t="s">
        <v>1244</v>
      </c>
      <c r="U47" s="113" t="s">
        <v>222</v>
      </c>
      <c r="V47" s="120">
        <v>13.5</v>
      </c>
      <c r="W47" s="114"/>
      <c r="X47" s="118" t="s">
        <v>562</v>
      </c>
      <c r="Y47" s="114">
        <f t="shared" si="1"/>
        <v>13.5</v>
      </c>
      <c r="Z47" s="121" t="s">
        <v>223</v>
      </c>
      <c r="AA47" s="121"/>
      <c r="AB47" s="115"/>
      <c r="AC47" s="113" t="s">
        <v>1423</v>
      </c>
      <c r="AD47" s="147" t="s">
        <v>4</v>
      </c>
      <c r="AE47" s="148" t="s">
        <v>1515</v>
      </c>
      <c r="AH47" s="35"/>
    </row>
    <row r="48" spans="1:37" hidden="1" x14ac:dyDescent="0.2">
      <c r="A48" s="113" t="s">
        <v>1369</v>
      </c>
      <c r="B48" s="114">
        <v>2000</v>
      </c>
      <c r="C48" s="113" t="s">
        <v>1342</v>
      </c>
      <c r="D48" s="115"/>
      <c r="E48" s="121"/>
      <c r="F48" s="117" t="s">
        <v>1410</v>
      </c>
      <c r="G48" s="116">
        <v>48.316000000000003</v>
      </c>
      <c r="H48" s="116">
        <v>-122.8</v>
      </c>
      <c r="I48" s="115"/>
      <c r="J48" s="126">
        <v>36754</v>
      </c>
      <c r="K48" s="118" t="s">
        <v>4</v>
      </c>
      <c r="L48" s="118" t="s">
        <v>5</v>
      </c>
      <c r="M48" s="120">
        <v>6</v>
      </c>
      <c r="N48" s="113" t="s">
        <v>1246</v>
      </c>
      <c r="O48" s="113" t="s">
        <v>1236</v>
      </c>
      <c r="P48" s="117" t="s">
        <v>7</v>
      </c>
      <c r="Q48" s="125" t="s">
        <v>8</v>
      </c>
      <c r="R48" s="113" t="s">
        <v>61</v>
      </c>
      <c r="S48" s="113" t="s">
        <v>61</v>
      </c>
      <c r="T48" s="113" t="s">
        <v>1244</v>
      </c>
      <c r="U48" s="113" t="s">
        <v>222</v>
      </c>
      <c r="V48" s="120">
        <v>13.2</v>
      </c>
      <c r="W48" s="114"/>
      <c r="X48" s="118" t="s">
        <v>562</v>
      </c>
      <c r="Y48" s="114">
        <f t="shared" si="1"/>
        <v>13.2</v>
      </c>
      <c r="Z48" s="121" t="s">
        <v>223</v>
      </c>
      <c r="AA48" s="121"/>
      <c r="AB48" s="115"/>
      <c r="AC48" s="113" t="s">
        <v>1423</v>
      </c>
      <c r="AD48" s="147" t="s">
        <v>4</v>
      </c>
      <c r="AE48" s="148" t="s">
        <v>1515</v>
      </c>
      <c r="AH48" s="35"/>
    </row>
    <row r="49" spans="1:41" hidden="1" x14ac:dyDescent="0.2">
      <c r="A49" s="113" t="s">
        <v>1369</v>
      </c>
      <c r="B49" s="114">
        <v>2000</v>
      </c>
      <c r="C49" s="113" t="s">
        <v>1342</v>
      </c>
      <c r="D49" s="115"/>
      <c r="E49" s="121"/>
      <c r="F49" s="117" t="s">
        <v>1390</v>
      </c>
      <c r="G49" s="116">
        <v>48.936999999999998</v>
      </c>
      <c r="H49" s="116">
        <v>-123.20099999999999</v>
      </c>
      <c r="I49" s="115"/>
      <c r="J49" s="126">
        <v>36701</v>
      </c>
      <c r="K49" s="118" t="s">
        <v>4</v>
      </c>
      <c r="L49" s="118" t="s">
        <v>5</v>
      </c>
      <c r="M49" s="120">
        <v>5</v>
      </c>
      <c r="N49" s="113" t="s">
        <v>1246</v>
      </c>
      <c r="O49" s="113" t="s">
        <v>1236</v>
      </c>
      <c r="P49" s="117" t="s">
        <v>7</v>
      </c>
      <c r="Q49" s="125" t="s">
        <v>8</v>
      </c>
      <c r="R49" s="113" t="s">
        <v>61</v>
      </c>
      <c r="S49" s="113" t="s">
        <v>61</v>
      </c>
      <c r="T49" s="113" t="s">
        <v>1244</v>
      </c>
      <c r="U49" s="113" t="s">
        <v>222</v>
      </c>
      <c r="V49" s="120">
        <v>12.8</v>
      </c>
      <c r="W49" s="114"/>
      <c r="X49" s="118" t="s">
        <v>562</v>
      </c>
      <c r="Y49" s="114">
        <f t="shared" si="1"/>
        <v>12.8</v>
      </c>
      <c r="Z49" s="121" t="s">
        <v>223</v>
      </c>
      <c r="AA49" s="121"/>
      <c r="AB49" s="115"/>
      <c r="AC49" s="113" t="s">
        <v>1423</v>
      </c>
      <c r="AD49" s="147" t="s">
        <v>4</v>
      </c>
      <c r="AE49" s="148" t="s">
        <v>1515</v>
      </c>
      <c r="AH49" s="35"/>
    </row>
    <row r="50" spans="1:41" hidden="1" x14ac:dyDescent="0.2">
      <c r="A50" s="113" t="s">
        <v>1369</v>
      </c>
      <c r="B50" s="114">
        <v>2000</v>
      </c>
      <c r="C50" s="113" t="s">
        <v>1342</v>
      </c>
      <c r="D50" s="115"/>
      <c r="E50" s="121"/>
      <c r="F50" s="117" t="s">
        <v>1371</v>
      </c>
      <c r="G50" s="116">
        <v>48.954999999999998</v>
      </c>
      <c r="H50" s="116">
        <v>-122.95</v>
      </c>
      <c r="I50" s="115"/>
      <c r="J50" s="126">
        <v>36740</v>
      </c>
      <c r="K50" s="118" t="s">
        <v>4</v>
      </c>
      <c r="L50" s="118" t="s">
        <v>5</v>
      </c>
      <c r="M50" s="120">
        <v>6</v>
      </c>
      <c r="N50" s="113" t="s">
        <v>1246</v>
      </c>
      <c r="O50" s="113" t="s">
        <v>1236</v>
      </c>
      <c r="P50" s="117" t="s">
        <v>7</v>
      </c>
      <c r="Q50" s="125" t="s">
        <v>8</v>
      </c>
      <c r="R50" s="113" t="s">
        <v>61</v>
      </c>
      <c r="S50" s="113" t="s">
        <v>61</v>
      </c>
      <c r="T50" s="113" t="s">
        <v>1244</v>
      </c>
      <c r="U50" s="113" t="s">
        <v>222</v>
      </c>
      <c r="V50" s="120">
        <v>12.6</v>
      </c>
      <c r="W50" s="114"/>
      <c r="X50" s="118" t="s">
        <v>562</v>
      </c>
      <c r="Y50" s="114">
        <f t="shared" si="1"/>
        <v>12.6</v>
      </c>
      <c r="Z50" s="121" t="s">
        <v>223</v>
      </c>
      <c r="AA50" s="121"/>
      <c r="AB50" s="115"/>
      <c r="AC50" s="113" t="s">
        <v>1423</v>
      </c>
      <c r="AD50" s="147" t="s">
        <v>4</v>
      </c>
      <c r="AE50" s="148" t="s">
        <v>1515</v>
      </c>
      <c r="AH50" s="35"/>
    </row>
    <row r="51" spans="1:41" hidden="1" x14ac:dyDescent="0.2">
      <c r="A51" s="113" t="s">
        <v>1369</v>
      </c>
      <c r="B51" s="114">
        <v>2000</v>
      </c>
      <c r="C51" s="113" t="s">
        <v>1342</v>
      </c>
      <c r="D51" s="115"/>
      <c r="E51" s="121"/>
      <c r="F51" s="117" t="s">
        <v>1385</v>
      </c>
      <c r="G51" s="116">
        <v>47.923999999999999</v>
      </c>
      <c r="H51" s="116">
        <v>-122.68</v>
      </c>
      <c r="I51" s="115"/>
      <c r="J51" s="126">
        <v>36759</v>
      </c>
      <c r="K51" s="118" t="s">
        <v>4</v>
      </c>
      <c r="L51" s="118" t="s">
        <v>5</v>
      </c>
      <c r="M51" s="120">
        <v>7</v>
      </c>
      <c r="N51" s="113" t="s">
        <v>1246</v>
      </c>
      <c r="O51" s="113" t="s">
        <v>1236</v>
      </c>
      <c r="P51" s="117" t="s">
        <v>7</v>
      </c>
      <c r="Q51" s="125" t="s">
        <v>8</v>
      </c>
      <c r="R51" s="113" t="s">
        <v>61</v>
      </c>
      <c r="S51" s="113" t="s">
        <v>61</v>
      </c>
      <c r="T51" s="113" t="s">
        <v>1244</v>
      </c>
      <c r="U51" s="113" t="s">
        <v>222</v>
      </c>
      <c r="V51" s="120">
        <v>12.1</v>
      </c>
      <c r="W51" s="114"/>
      <c r="X51" s="118" t="s">
        <v>562</v>
      </c>
      <c r="Y51" s="114">
        <f t="shared" si="1"/>
        <v>12.1</v>
      </c>
      <c r="Z51" s="121" t="s">
        <v>223</v>
      </c>
      <c r="AA51" s="121"/>
      <c r="AB51" s="115"/>
      <c r="AC51" s="113" t="s">
        <v>1423</v>
      </c>
      <c r="AD51" s="147" t="s">
        <v>4</v>
      </c>
      <c r="AE51" s="148" t="s">
        <v>1515</v>
      </c>
      <c r="AF51" s="9"/>
      <c r="AG51" s="9"/>
      <c r="AH51" s="9"/>
      <c r="AI51" s="9"/>
      <c r="AJ51" s="9"/>
      <c r="AK51" s="9"/>
      <c r="AL51" s="9"/>
      <c r="AM51" s="9"/>
      <c r="AN51" s="9"/>
      <c r="AO51" s="9"/>
    </row>
    <row r="52" spans="1:41" hidden="1" x14ac:dyDescent="0.2">
      <c r="A52" s="113" t="s">
        <v>1369</v>
      </c>
      <c r="B52" s="114">
        <v>2000</v>
      </c>
      <c r="C52" s="113" t="s">
        <v>1342</v>
      </c>
      <c r="D52" s="115"/>
      <c r="E52" s="121"/>
      <c r="F52" s="117" t="s">
        <v>1401</v>
      </c>
      <c r="G52" s="116">
        <v>47.472000000000001</v>
      </c>
      <c r="H52" s="116">
        <v>-122.50700000000001</v>
      </c>
      <c r="I52" s="115"/>
      <c r="J52" s="126">
        <v>36696</v>
      </c>
      <c r="K52" s="118" t="s">
        <v>4</v>
      </c>
      <c r="L52" s="118" t="s">
        <v>5</v>
      </c>
      <c r="M52" s="120">
        <v>5</v>
      </c>
      <c r="N52" s="113" t="s">
        <v>1246</v>
      </c>
      <c r="O52" s="113" t="s">
        <v>1236</v>
      </c>
      <c r="P52" s="117" t="s">
        <v>7</v>
      </c>
      <c r="Q52" s="125" t="s">
        <v>8</v>
      </c>
      <c r="R52" s="113" t="s">
        <v>61</v>
      </c>
      <c r="S52" s="113" t="s">
        <v>61</v>
      </c>
      <c r="T52" s="113" t="s">
        <v>1244</v>
      </c>
      <c r="U52" s="113" t="s">
        <v>222</v>
      </c>
      <c r="V52" s="120">
        <v>11.2</v>
      </c>
      <c r="W52" s="114"/>
      <c r="X52" s="118" t="s">
        <v>562</v>
      </c>
      <c r="Y52" s="114">
        <f t="shared" si="1"/>
        <v>11.2</v>
      </c>
      <c r="Z52" s="121" t="s">
        <v>223</v>
      </c>
      <c r="AA52" s="121"/>
      <c r="AB52" s="115"/>
      <c r="AC52" s="113" t="s">
        <v>1423</v>
      </c>
      <c r="AD52" s="147" t="s">
        <v>4</v>
      </c>
      <c r="AE52" s="148" t="s">
        <v>1515</v>
      </c>
      <c r="AF52" s="9"/>
      <c r="AG52" s="9"/>
      <c r="AH52" s="9"/>
      <c r="AI52" s="9"/>
      <c r="AJ52" s="9"/>
      <c r="AK52" s="9"/>
      <c r="AL52" s="9"/>
      <c r="AM52" s="9"/>
      <c r="AN52" s="9"/>
      <c r="AO52" s="9"/>
    </row>
    <row r="53" spans="1:41" hidden="1" x14ac:dyDescent="0.2">
      <c r="A53" s="113" t="s">
        <v>1369</v>
      </c>
      <c r="B53" s="114">
        <v>2000</v>
      </c>
      <c r="C53" s="113" t="s">
        <v>1342</v>
      </c>
      <c r="D53" s="115"/>
      <c r="E53" s="121"/>
      <c r="F53" s="117" t="s">
        <v>1400</v>
      </c>
      <c r="G53" s="116">
        <v>47.148000000000003</v>
      </c>
      <c r="H53" s="116">
        <v>-122.65900000000001</v>
      </c>
      <c r="I53" s="115"/>
      <c r="J53" s="126">
        <v>36693</v>
      </c>
      <c r="K53" s="118" t="s">
        <v>4</v>
      </c>
      <c r="L53" s="118" t="s">
        <v>5</v>
      </c>
      <c r="M53" s="120">
        <v>5</v>
      </c>
      <c r="N53" s="113" t="s">
        <v>1246</v>
      </c>
      <c r="O53" s="113" t="s">
        <v>1236</v>
      </c>
      <c r="P53" s="117" t="s">
        <v>7</v>
      </c>
      <c r="Q53" s="125" t="s">
        <v>8</v>
      </c>
      <c r="R53" s="113" t="s">
        <v>61</v>
      </c>
      <c r="S53" s="113" t="s">
        <v>61</v>
      </c>
      <c r="T53" s="113" t="s">
        <v>1244</v>
      </c>
      <c r="U53" s="113" t="s">
        <v>222</v>
      </c>
      <c r="V53" s="120">
        <v>10.7</v>
      </c>
      <c r="W53" s="114"/>
      <c r="X53" s="118" t="s">
        <v>562</v>
      </c>
      <c r="Y53" s="114">
        <f t="shared" si="1"/>
        <v>10.7</v>
      </c>
      <c r="Z53" s="121" t="s">
        <v>223</v>
      </c>
      <c r="AA53" s="121"/>
      <c r="AB53" s="115"/>
      <c r="AC53" s="113" t="s">
        <v>1423</v>
      </c>
      <c r="AD53" s="147" t="s">
        <v>4</v>
      </c>
      <c r="AE53" s="148" t="s">
        <v>1515</v>
      </c>
      <c r="AF53" s="9"/>
      <c r="AG53" s="9"/>
      <c r="AH53" s="9"/>
      <c r="AI53" s="9"/>
      <c r="AJ53" s="9"/>
      <c r="AK53" s="9"/>
      <c r="AL53" s="9"/>
      <c r="AM53" s="9"/>
      <c r="AN53" s="9"/>
      <c r="AO53" s="9"/>
    </row>
    <row r="54" spans="1:41" s="35" customFormat="1" hidden="1" x14ac:dyDescent="0.2">
      <c r="A54" s="113" t="s">
        <v>1369</v>
      </c>
      <c r="B54" s="114">
        <v>2000</v>
      </c>
      <c r="C54" s="113" t="s">
        <v>1342</v>
      </c>
      <c r="D54" s="115"/>
      <c r="E54" s="121"/>
      <c r="F54" s="117" t="s">
        <v>1409</v>
      </c>
      <c r="G54" s="116">
        <v>48.610999999999997</v>
      </c>
      <c r="H54" s="116">
        <v>-122.83799999999999</v>
      </c>
      <c r="I54" s="115"/>
      <c r="J54" s="126">
        <v>36753</v>
      </c>
      <c r="K54" s="118" t="s">
        <v>4</v>
      </c>
      <c r="L54" s="118" t="s">
        <v>5</v>
      </c>
      <c r="M54" s="120">
        <v>9</v>
      </c>
      <c r="N54" s="113" t="s">
        <v>1246</v>
      </c>
      <c r="O54" s="113" t="s">
        <v>1236</v>
      </c>
      <c r="P54" s="117" t="s">
        <v>7</v>
      </c>
      <c r="Q54" s="125" t="s">
        <v>8</v>
      </c>
      <c r="R54" s="113" t="s">
        <v>61</v>
      </c>
      <c r="S54" s="113" t="s">
        <v>61</v>
      </c>
      <c r="T54" s="113" t="s">
        <v>1244</v>
      </c>
      <c r="U54" s="113" t="s">
        <v>222</v>
      </c>
      <c r="V54" s="120">
        <v>9.7899999999999991</v>
      </c>
      <c r="W54" s="114"/>
      <c r="X54" s="118" t="s">
        <v>562</v>
      </c>
      <c r="Y54" s="114">
        <f t="shared" si="1"/>
        <v>9.7899999999999991</v>
      </c>
      <c r="Z54" s="121" t="s">
        <v>223</v>
      </c>
      <c r="AA54" s="121"/>
      <c r="AB54" s="115"/>
      <c r="AC54" s="113" t="s">
        <v>1423</v>
      </c>
      <c r="AD54" s="147" t="s">
        <v>4</v>
      </c>
      <c r="AE54" s="148" t="s">
        <v>1515</v>
      </c>
      <c r="AF54" s="9"/>
      <c r="AG54" s="9"/>
      <c r="AH54" s="9"/>
      <c r="AI54" s="9"/>
      <c r="AJ54" s="9"/>
      <c r="AK54" s="9"/>
      <c r="AL54" s="9"/>
      <c r="AM54" s="9"/>
      <c r="AN54" s="9"/>
      <c r="AO54" s="9"/>
    </row>
    <row r="55" spans="1:41" s="35" customFormat="1" hidden="1" x14ac:dyDescent="0.2">
      <c r="A55" s="113" t="s">
        <v>1369</v>
      </c>
      <c r="B55" s="114">
        <v>2000</v>
      </c>
      <c r="C55" s="113" t="s">
        <v>1342</v>
      </c>
      <c r="D55" s="115"/>
      <c r="E55" s="121"/>
      <c r="F55" s="117" t="s">
        <v>1372</v>
      </c>
      <c r="G55" s="116">
        <v>48.814999999999998</v>
      </c>
      <c r="H55" s="116">
        <v>-122.71899999999999</v>
      </c>
      <c r="I55" s="115"/>
      <c r="J55" s="126">
        <v>36740</v>
      </c>
      <c r="K55" s="118" t="s">
        <v>4</v>
      </c>
      <c r="L55" s="118" t="s">
        <v>5</v>
      </c>
      <c r="M55" s="120">
        <v>7</v>
      </c>
      <c r="N55" s="113" t="s">
        <v>1246</v>
      </c>
      <c r="O55" s="113" t="s">
        <v>1236</v>
      </c>
      <c r="P55" s="117" t="s">
        <v>7</v>
      </c>
      <c r="Q55" s="125" t="s">
        <v>8</v>
      </c>
      <c r="R55" s="113" t="s">
        <v>61</v>
      </c>
      <c r="S55" s="113" t="s">
        <v>61</v>
      </c>
      <c r="T55" s="113" t="s">
        <v>1244</v>
      </c>
      <c r="U55" s="113" t="s">
        <v>222</v>
      </c>
      <c r="V55" s="120">
        <v>9.61</v>
      </c>
      <c r="W55" s="114"/>
      <c r="X55" s="118" t="s">
        <v>562</v>
      </c>
      <c r="Y55" s="114">
        <f t="shared" si="1"/>
        <v>9.61</v>
      </c>
      <c r="Z55" s="121" t="s">
        <v>223</v>
      </c>
      <c r="AA55" s="121"/>
      <c r="AB55" s="115"/>
      <c r="AC55" s="113" t="s">
        <v>1423</v>
      </c>
      <c r="AD55" s="147" t="s">
        <v>4</v>
      </c>
      <c r="AE55" s="148" t="s">
        <v>1515</v>
      </c>
      <c r="AF55" s="9"/>
      <c r="AG55" s="9"/>
      <c r="AH55" s="9"/>
      <c r="AI55" s="9"/>
      <c r="AJ55" s="9"/>
      <c r="AK55" s="9"/>
      <c r="AL55" s="9"/>
      <c r="AM55" s="9"/>
      <c r="AN55" s="9"/>
      <c r="AO55" s="9"/>
    </row>
    <row r="56" spans="1:41" s="35" customFormat="1" hidden="1" x14ac:dyDescent="0.2">
      <c r="A56" s="113" t="s">
        <v>1369</v>
      </c>
      <c r="B56" s="114">
        <v>2000</v>
      </c>
      <c r="C56" s="113" t="s">
        <v>1342</v>
      </c>
      <c r="D56" s="115"/>
      <c r="E56" s="121"/>
      <c r="F56" s="117" t="s">
        <v>1378</v>
      </c>
      <c r="G56" s="116">
        <v>48.225000000000001</v>
      </c>
      <c r="H56" s="116">
        <v>-122.711</v>
      </c>
      <c r="I56" s="115"/>
      <c r="J56" s="126">
        <v>36733</v>
      </c>
      <c r="K56" s="118" t="s">
        <v>4</v>
      </c>
      <c r="L56" s="118" t="s">
        <v>5</v>
      </c>
      <c r="M56" s="120">
        <v>28</v>
      </c>
      <c r="N56" s="113" t="s">
        <v>1246</v>
      </c>
      <c r="O56" s="113" t="s">
        <v>1236</v>
      </c>
      <c r="P56" s="117" t="s">
        <v>7</v>
      </c>
      <c r="Q56" s="125" t="s">
        <v>8</v>
      </c>
      <c r="R56" s="113" t="s">
        <v>61</v>
      </c>
      <c r="S56" s="113" t="s">
        <v>61</v>
      </c>
      <c r="T56" s="113" t="s">
        <v>1244</v>
      </c>
      <c r="U56" s="113" t="s">
        <v>222</v>
      </c>
      <c r="V56" s="120">
        <v>9.1200000000000028</v>
      </c>
      <c r="W56" s="114"/>
      <c r="X56" s="118" t="s">
        <v>562</v>
      </c>
      <c r="Y56" s="114">
        <f t="shared" si="1"/>
        <v>9.1200000000000028</v>
      </c>
      <c r="Z56" s="121" t="s">
        <v>223</v>
      </c>
      <c r="AA56" s="121"/>
      <c r="AB56" s="115"/>
      <c r="AC56" s="113" t="s">
        <v>1423</v>
      </c>
      <c r="AD56" s="147" t="s">
        <v>4</v>
      </c>
      <c r="AE56" s="148" t="s">
        <v>1515</v>
      </c>
      <c r="AF56" s="9"/>
      <c r="AG56" s="9"/>
      <c r="AH56" s="9"/>
      <c r="AI56" s="9"/>
      <c r="AJ56" s="9"/>
      <c r="AK56" s="9"/>
      <c r="AL56" s="9"/>
      <c r="AM56" s="9"/>
      <c r="AN56" s="9"/>
      <c r="AO56" s="9"/>
    </row>
    <row r="57" spans="1:41" s="35" customFormat="1" hidden="1" x14ac:dyDescent="0.2">
      <c r="A57" s="113" t="s">
        <v>1369</v>
      </c>
      <c r="B57" s="114">
        <v>2000</v>
      </c>
      <c r="C57" s="113" t="s">
        <v>1342</v>
      </c>
      <c r="D57" s="115"/>
      <c r="E57" s="121"/>
      <c r="F57" s="117" t="s">
        <v>1373</v>
      </c>
      <c r="G57" s="116">
        <v>48.625</v>
      </c>
      <c r="H57" s="116">
        <v>-122.526</v>
      </c>
      <c r="I57" s="115"/>
      <c r="J57" s="126">
        <v>36735</v>
      </c>
      <c r="K57" s="118" t="s">
        <v>4</v>
      </c>
      <c r="L57" s="118" t="s">
        <v>5</v>
      </c>
      <c r="M57" s="120">
        <v>7</v>
      </c>
      <c r="N57" s="113" t="s">
        <v>1246</v>
      </c>
      <c r="O57" s="113" t="s">
        <v>1236</v>
      </c>
      <c r="P57" s="117" t="s">
        <v>7</v>
      </c>
      <c r="Q57" s="125" t="s">
        <v>8</v>
      </c>
      <c r="R57" s="113" t="s">
        <v>61</v>
      </c>
      <c r="S57" s="113" t="s">
        <v>61</v>
      </c>
      <c r="T57" s="113" t="s">
        <v>1244</v>
      </c>
      <c r="U57" s="113" t="s">
        <v>222</v>
      </c>
      <c r="V57" s="120">
        <v>8.1999999999999993</v>
      </c>
      <c r="W57" s="114"/>
      <c r="X57" s="118" t="s">
        <v>562</v>
      </c>
      <c r="Y57" s="114">
        <f t="shared" si="1"/>
        <v>8.1999999999999993</v>
      </c>
      <c r="Z57" s="121" t="s">
        <v>223</v>
      </c>
      <c r="AA57" s="121"/>
      <c r="AB57" s="115"/>
      <c r="AC57" s="113" t="s">
        <v>1423</v>
      </c>
      <c r="AD57" s="147" t="s">
        <v>4</v>
      </c>
      <c r="AE57" s="148" t="s">
        <v>1515</v>
      </c>
      <c r="AF57" s="9"/>
      <c r="AG57" s="9"/>
      <c r="AH57" s="9"/>
      <c r="AI57" s="9"/>
      <c r="AJ57" s="9"/>
      <c r="AK57" s="9"/>
      <c r="AL57" s="9"/>
      <c r="AM57" s="9"/>
      <c r="AN57" s="9"/>
      <c r="AO57" s="9"/>
    </row>
    <row r="58" spans="1:41" s="35" customFormat="1" hidden="1" x14ac:dyDescent="0.2">
      <c r="A58" s="113" t="s">
        <v>1369</v>
      </c>
      <c r="B58" s="114">
        <v>2000</v>
      </c>
      <c r="C58" s="113" t="s">
        <v>1342</v>
      </c>
      <c r="D58" s="115"/>
      <c r="E58" s="121"/>
      <c r="F58" s="117" t="s">
        <v>1402</v>
      </c>
      <c r="G58" s="116">
        <v>47.284999999999997</v>
      </c>
      <c r="H58" s="116">
        <v>-122.47199999999999</v>
      </c>
      <c r="I58" s="115"/>
      <c r="J58" s="126">
        <v>36693</v>
      </c>
      <c r="K58" s="118" t="s">
        <v>4</v>
      </c>
      <c r="L58" s="118" t="s">
        <v>5</v>
      </c>
      <c r="M58" s="120">
        <v>5</v>
      </c>
      <c r="N58" s="113" t="s">
        <v>1246</v>
      </c>
      <c r="O58" s="113" t="s">
        <v>1236</v>
      </c>
      <c r="P58" s="117" t="s">
        <v>7</v>
      </c>
      <c r="Q58" s="125" t="s">
        <v>8</v>
      </c>
      <c r="R58" s="113" t="s">
        <v>61</v>
      </c>
      <c r="S58" s="113" t="s">
        <v>61</v>
      </c>
      <c r="T58" s="113" t="s">
        <v>1244</v>
      </c>
      <c r="U58" s="113" t="s">
        <v>222</v>
      </c>
      <c r="V58" s="120">
        <v>7.75</v>
      </c>
      <c r="W58" s="114"/>
      <c r="X58" s="118" t="s">
        <v>562</v>
      </c>
      <c r="Y58" s="114">
        <f t="shared" si="1"/>
        <v>7.75</v>
      </c>
      <c r="Z58" s="121" t="s">
        <v>223</v>
      </c>
      <c r="AA58" s="121"/>
      <c r="AB58" s="115"/>
      <c r="AC58" s="113" t="s">
        <v>1423</v>
      </c>
      <c r="AD58" s="147" t="s">
        <v>4</v>
      </c>
      <c r="AE58" s="148" t="s">
        <v>1515</v>
      </c>
      <c r="AF58" s="9"/>
      <c r="AG58" s="9"/>
      <c r="AH58" s="9"/>
      <c r="AI58" s="9"/>
      <c r="AJ58" s="9"/>
      <c r="AK58" s="9"/>
      <c r="AL58" s="9"/>
      <c r="AM58" s="9"/>
      <c r="AN58" s="9"/>
      <c r="AO58" s="9"/>
    </row>
    <row r="59" spans="1:41" s="35" customFormat="1" hidden="1" x14ac:dyDescent="0.2">
      <c r="A59" s="113" t="s">
        <v>1369</v>
      </c>
      <c r="B59" s="114">
        <v>2000</v>
      </c>
      <c r="C59" s="113" t="s">
        <v>1342</v>
      </c>
      <c r="D59" s="115"/>
      <c r="E59" s="121"/>
      <c r="F59" s="117" t="s">
        <v>1405</v>
      </c>
      <c r="G59" s="116">
        <v>48.823999999999998</v>
      </c>
      <c r="H59" s="116">
        <v>-122.73</v>
      </c>
      <c r="I59" s="115"/>
      <c r="J59" s="126">
        <v>36740</v>
      </c>
      <c r="K59" s="118" t="s">
        <v>4</v>
      </c>
      <c r="L59" s="118" t="s">
        <v>5</v>
      </c>
      <c r="M59" s="120">
        <v>7</v>
      </c>
      <c r="N59" s="113" t="s">
        <v>1246</v>
      </c>
      <c r="O59" s="113" t="s">
        <v>1236</v>
      </c>
      <c r="P59" s="117" t="s">
        <v>7</v>
      </c>
      <c r="Q59" s="125" t="s">
        <v>8</v>
      </c>
      <c r="R59" s="113" t="s">
        <v>61</v>
      </c>
      <c r="S59" s="113" t="s">
        <v>61</v>
      </c>
      <c r="T59" s="113" t="s">
        <v>1244</v>
      </c>
      <c r="U59" s="113" t="s">
        <v>222</v>
      </c>
      <c r="V59" s="120">
        <v>7.6899999999999986</v>
      </c>
      <c r="W59" s="114"/>
      <c r="X59" s="118" t="s">
        <v>562</v>
      </c>
      <c r="Y59" s="114">
        <f t="shared" si="1"/>
        <v>7.6899999999999986</v>
      </c>
      <c r="Z59" s="121" t="s">
        <v>223</v>
      </c>
      <c r="AA59" s="121"/>
      <c r="AB59" s="115"/>
      <c r="AC59" s="113" t="s">
        <v>1423</v>
      </c>
      <c r="AD59" s="147" t="s">
        <v>4</v>
      </c>
      <c r="AE59" s="148" t="s">
        <v>1515</v>
      </c>
      <c r="AF59" s="9"/>
      <c r="AG59" s="9"/>
      <c r="AH59" s="9"/>
      <c r="AI59" s="9"/>
      <c r="AJ59" s="9"/>
      <c r="AK59" s="9"/>
      <c r="AL59" s="9"/>
      <c r="AM59" s="9"/>
      <c r="AN59" s="9"/>
      <c r="AO59" s="9"/>
    </row>
    <row r="60" spans="1:41" s="9" customFormat="1" hidden="1" x14ac:dyDescent="0.2">
      <c r="A60" s="113" t="s">
        <v>1369</v>
      </c>
      <c r="B60" s="114">
        <v>2000</v>
      </c>
      <c r="C60" s="113" t="s">
        <v>1342</v>
      </c>
      <c r="D60" s="115"/>
      <c r="E60" s="121"/>
      <c r="F60" s="117" t="s">
        <v>1404</v>
      </c>
      <c r="G60" s="116">
        <v>48.901000000000003</v>
      </c>
      <c r="H60" s="116">
        <v>-122.925</v>
      </c>
      <c r="I60" s="115"/>
      <c r="J60" s="126">
        <v>36741</v>
      </c>
      <c r="K60" s="118" t="s">
        <v>4</v>
      </c>
      <c r="L60" s="118" t="s">
        <v>5</v>
      </c>
      <c r="M60" s="120">
        <v>5</v>
      </c>
      <c r="N60" s="113" t="s">
        <v>1246</v>
      </c>
      <c r="O60" s="113" t="s">
        <v>1236</v>
      </c>
      <c r="P60" s="117" t="s">
        <v>7</v>
      </c>
      <c r="Q60" s="125" t="s">
        <v>8</v>
      </c>
      <c r="R60" s="113" t="s">
        <v>61</v>
      </c>
      <c r="S60" s="113" t="s">
        <v>61</v>
      </c>
      <c r="T60" s="113" t="s">
        <v>1244</v>
      </c>
      <c r="U60" s="113" t="s">
        <v>222</v>
      </c>
      <c r="V60" s="120">
        <v>7.56</v>
      </c>
      <c r="W60" s="114"/>
      <c r="X60" s="118" t="s">
        <v>562</v>
      </c>
      <c r="Y60" s="114">
        <f t="shared" si="1"/>
        <v>7.56</v>
      </c>
      <c r="Z60" s="121" t="s">
        <v>223</v>
      </c>
      <c r="AA60" s="121"/>
      <c r="AB60" s="115"/>
      <c r="AC60" s="113" t="s">
        <v>1423</v>
      </c>
      <c r="AD60" s="147" t="s">
        <v>4</v>
      </c>
      <c r="AE60" s="148" t="s">
        <v>1515</v>
      </c>
    </row>
    <row r="61" spans="1:41" s="9" customFormat="1" hidden="1" x14ac:dyDescent="0.2">
      <c r="A61" s="113" t="s">
        <v>1369</v>
      </c>
      <c r="B61" s="114">
        <v>1999</v>
      </c>
      <c r="C61" s="113" t="s">
        <v>1342</v>
      </c>
      <c r="D61" s="115"/>
      <c r="E61" s="121"/>
      <c r="F61" s="117" t="s">
        <v>1417</v>
      </c>
      <c r="G61" s="116">
        <v>48.009</v>
      </c>
      <c r="H61" s="116">
        <v>-122.849</v>
      </c>
      <c r="I61" s="115"/>
      <c r="J61" s="126">
        <v>36398</v>
      </c>
      <c r="K61" s="118" t="s">
        <v>4</v>
      </c>
      <c r="L61" s="118" t="s">
        <v>5</v>
      </c>
      <c r="M61" s="120">
        <v>10</v>
      </c>
      <c r="N61" s="113" t="s">
        <v>1246</v>
      </c>
      <c r="O61" s="113" t="s">
        <v>1236</v>
      </c>
      <c r="P61" s="117" t="s">
        <v>7</v>
      </c>
      <c r="Q61" s="125" t="s">
        <v>8</v>
      </c>
      <c r="R61" s="113" t="s">
        <v>61</v>
      </c>
      <c r="S61" s="113" t="s">
        <v>61</v>
      </c>
      <c r="T61" s="113" t="s">
        <v>1244</v>
      </c>
      <c r="U61" s="113" t="s">
        <v>222</v>
      </c>
      <c r="V61" s="120">
        <v>6.36</v>
      </c>
      <c r="W61" s="114"/>
      <c r="X61" s="118" t="s">
        <v>562</v>
      </c>
      <c r="Y61" s="114">
        <f t="shared" si="1"/>
        <v>6.36</v>
      </c>
      <c r="Z61" s="121" t="s">
        <v>223</v>
      </c>
      <c r="AA61" s="121"/>
      <c r="AB61" s="115"/>
      <c r="AC61" s="113" t="s">
        <v>1423</v>
      </c>
      <c r="AD61" s="147" t="s">
        <v>4</v>
      </c>
      <c r="AE61" s="148" t="s">
        <v>1515</v>
      </c>
    </row>
    <row r="62" spans="1:41" s="9" customFormat="1" hidden="1" x14ac:dyDescent="0.2">
      <c r="A62" s="113" t="s">
        <v>1369</v>
      </c>
      <c r="B62" s="114">
        <v>2000</v>
      </c>
      <c r="C62" s="113" t="s">
        <v>1342</v>
      </c>
      <c r="D62" s="115"/>
      <c r="E62" s="121"/>
      <c r="F62" s="117" t="s">
        <v>1407</v>
      </c>
      <c r="G62" s="116">
        <v>48.625</v>
      </c>
      <c r="H62" s="116">
        <v>-122.961</v>
      </c>
      <c r="I62" s="115"/>
      <c r="J62" s="126">
        <v>36748</v>
      </c>
      <c r="K62" s="118" t="s">
        <v>4</v>
      </c>
      <c r="L62" s="118" t="s">
        <v>5</v>
      </c>
      <c r="M62" s="120">
        <v>6</v>
      </c>
      <c r="N62" s="113" t="s">
        <v>1246</v>
      </c>
      <c r="O62" s="113" t="s">
        <v>1236</v>
      </c>
      <c r="P62" s="117" t="s">
        <v>7</v>
      </c>
      <c r="Q62" s="125" t="s">
        <v>8</v>
      </c>
      <c r="R62" s="113" t="s">
        <v>61</v>
      </c>
      <c r="S62" s="113" t="s">
        <v>61</v>
      </c>
      <c r="T62" s="113" t="s">
        <v>1244</v>
      </c>
      <c r="U62" s="113" t="s">
        <v>222</v>
      </c>
      <c r="V62" s="120">
        <v>5.8899999999999988</v>
      </c>
      <c r="W62" s="114"/>
      <c r="X62" s="118" t="s">
        <v>562</v>
      </c>
      <c r="Y62" s="114">
        <f t="shared" si="1"/>
        <v>5.8899999999999988</v>
      </c>
      <c r="Z62" s="121" t="s">
        <v>223</v>
      </c>
      <c r="AA62" s="121"/>
      <c r="AB62" s="115"/>
      <c r="AC62" s="113" t="s">
        <v>1423</v>
      </c>
      <c r="AD62" s="147" t="s">
        <v>4</v>
      </c>
      <c r="AE62" s="148" t="s">
        <v>1515</v>
      </c>
    </row>
    <row r="63" spans="1:41" s="9" customFormat="1" hidden="1" x14ac:dyDescent="0.2">
      <c r="A63" s="113" t="s">
        <v>1369</v>
      </c>
      <c r="B63" s="114">
        <v>2000</v>
      </c>
      <c r="C63" s="113" t="s">
        <v>1342</v>
      </c>
      <c r="D63" s="115"/>
      <c r="E63" s="121"/>
      <c r="F63" s="117" t="s">
        <v>1377</v>
      </c>
      <c r="G63" s="116">
        <v>48.274000000000001</v>
      </c>
      <c r="H63" s="116">
        <v>-122.652</v>
      </c>
      <c r="I63" s="115"/>
      <c r="J63" s="126">
        <v>36733</v>
      </c>
      <c r="K63" s="118" t="s">
        <v>4</v>
      </c>
      <c r="L63" s="118" t="s">
        <v>5</v>
      </c>
      <c r="M63" s="120">
        <v>30</v>
      </c>
      <c r="N63" s="113" t="s">
        <v>1246</v>
      </c>
      <c r="O63" s="113" t="s">
        <v>1236</v>
      </c>
      <c r="P63" s="117" t="s">
        <v>7</v>
      </c>
      <c r="Q63" s="125" t="s">
        <v>8</v>
      </c>
      <c r="R63" s="113" t="s">
        <v>61</v>
      </c>
      <c r="S63" s="113" t="s">
        <v>61</v>
      </c>
      <c r="T63" s="113" t="s">
        <v>1244</v>
      </c>
      <c r="U63" s="113" t="s">
        <v>222</v>
      </c>
      <c r="V63" s="120">
        <v>5.41</v>
      </c>
      <c r="W63" s="114"/>
      <c r="X63" s="118" t="s">
        <v>562</v>
      </c>
      <c r="Y63" s="114">
        <f t="shared" si="1"/>
        <v>5.41</v>
      </c>
      <c r="Z63" s="121" t="s">
        <v>223</v>
      </c>
      <c r="AA63" s="121"/>
      <c r="AB63" s="115"/>
      <c r="AC63" s="113" t="s">
        <v>1423</v>
      </c>
      <c r="AD63" s="147" t="s">
        <v>4</v>
      </c>
      <c r="AE63" s="148" t="s">
        <v>1515</v>
      </c>
    </row>
    <row r="64" spans="1:41" s="9" customFormat="1" hidden="1" x14ac:dyDescent="0.2">
      <c r="A64" s="113" t="s">
        <v>1369</v>
      </c>
      <c r="B64" s="114">
        <v>2000</v>
      </c>
      <c r="C64" s="113" t="s">
        <v>1342</v>
      </c>
      <c r="D64" s="115"/>
      <c r="E64" s="121"/>
      <c r="F64" s="117" t="s">
        <v>1374</v>
      </c>
      <c r="G64" s="116">
        <v>48.531999999999996</v>
      </c>
      <c r="H64" s="116">
        <v>-122.54900000000001</v>
      </c>
      <c r="I64" s="115"/>
      <c r="J64" s="126">
        <v>36734</v>
      </c>
      <c r="K64" s="118" t="s">
        <v>4</v>
      </c>
      <c r="L64" s="118" t="s">
        <v>5</v>
      </c>
      <c r="M64" s="120">
        <v>9</v>
      </c>
      <c r="N64" s="113" t="s">
        <v>1246</v>
      </c>
      <c r="O64" s="113" t="s">
        <v>1236</v>
      </c>
      <c r="P64" s="117" t="s">
        <v>7</v>
      </c>
      <c r="Q64" s="125" t="s">
        <v>8</v>
      </c>
      <c r="R64" s="113" t="s">
        <v>61</v>
      </c>
      <c r="S64" s="113" t="s">
        <v>61</v>
      </c>
      <c r="T64" s="113" t="s">
        <v>1244</v>
      </c>
      <c r="U64" s="113" t="s">
        <v>222</v>
      </c>
      <c r="V64" s="120">
        <v>5.0399999999999991</v>
      </c>
      <c r="W64" s="114"/>
      <c r="X64" s="118" t="s">
        <v>562</v>
      </c>
      <c r="Y64" s="114">
        <f t="shared" si="1"/>
        <v>5.0399999999999991</v>
      </c>
      <c r="Z64" s="121" t="s">
        <v>223</v>
      </c>
      <c r="AA64" s="121"/>
      <c r="AB64" s="115"/>
      <c r="AC64" s="113" t="s">
        <v>1423</v>
      </c>
      <c r="AD64" s="147" t="s">
        <v>4</v>
      </c>
      <c r="AE64" s="148" t="s">
        <v>1515</v>
      </c>
    </row>
    <row r="65" spans="1:466" s="9" customFormat="1" hidden="1" x14ac:dyDescent="0.2">
      <c r="A65" s="113" t="s">
        <v>1369</v>
      </c>
      <c r="B65" s="114">
        <v>1999</v>
      </c>
      <c r="C65" s="113" t="s">
        <v>1342</v>
      </c>
      <c r="D65" s="115"/>
      <c r="E65" s="121"/>
      <c r="F65" s="117" t="s">
        <v>1418</v>
      </c>
      <c r="G65" s="116">
        <v>47.997999999999998</v>
      </c>
      <c r="H65" s="116">
        <v>-122.874</v>
      </c>
      <c r="I65" s="115"/>
      <c r="J65" s="126">
        <v>36397</v>
      </c>
      <c r="K65" s="118" t="s">
        <v>4</v>
      </c>
      <c r="L65" s="118" t="s">
        <v>5</v>
      </c>
      <c r="M65" s="120">
        <v>30</v>
      </c>
      <c r="N65" s="113" t="s">
        <v>1246</v>
      </c>
      <c r="O65" s="113" t="s">
        <v>1236</v>
      </c>
      <c r="P65" s="117" t="s">
        <v>7</v>
      </c>
      <c r="Q65" s="125" t="s">
        <v>8</v>
      </c>
      <c r="R65" s="113" t="s">
        <v>61</v>
      </c>
      <c r="S65" s="113" t="s">
        <v>61</v>
      </c>
      <c r="T65" s="113" t="s">
        <v>1244</v>
      </c>
      <c r="U65" s="113" t="s">
        <v>222</v>
      </c>
      <c r="V65" s="120">
        <v>4.6100000000000003</v>
      </c>
      <c r="W65" s="114"/>
      <c r="X65" s="118" t="s">
        <v>562</v>
      </c>
      <c r="Y65" s="114">
        <f t="shared" si="1"/>
        <v>4.6100000000000003</v>
      </c>
      <c r="Z65" s="121" t="s">
        <v>223</v>
      </c>
      <c r="AA65" s="121"/>
      <c r="AB65" s="115"/>
      <c r="AC65" s="113" t="s">
        <v>1423</v>
      </c>
      <c r="AD65" s="147" t="s">
        <v>4</v>
      </c>
      <c r="AE65" s="148" t="s">
        <v>1515</v>
      </c>
    </row>
    <row r="66" spans="1:466" s="9" customFormat="1" hidden="1" x14ac:dyDescent="0.2">
      <c r="A66" s="113" t="s">
        <v>1369</v>
      </c>
      <c r="B66" s="114">
        <v>2000</v>
      </c>
      <c r="C66" s="113" t="s">
        <v>1342</v>
      </c>
      <c r="D66" s="115"/>
      <c r="E66" s="121"/>
      <c r="F66" s="117" t="s">
        <v>1375</v>
      </c>
      <c r="G66" s="116">
        <v>48.487000000000002</v>
      </c>
      <c r="H66" s="116">
        <v>-122.587</v>
      </c>
      <c r="I66" s="115"/>
      <c r="J66" s="126">
        <v>36734</v>
      </c>
      <c r="K66" s="118" t="s">
        <v>4</v>
      </c>
      <c r="L66" s="118" t="s">
        <v>5</v>
      </c>
      <c r="M66" s="120">
        <v>22</v>
      </c>
      <c r="N66" s="113" t="s">
        <v>1246</v>
      </c>
      <c r="O66" s="113" t="s">
        <v>1236</v>
      </c>
      <c r="P66" s="117" t="s">
        <v>7</v>
      </c>
      <c r="Q66" s="125" t="s">
        <v>8</v>
      </c>
      <c r="R66" s="113" t="s">
        <v>61</v>
      </c>
      <c r="S66" s="113" t="s">
        <v>61</v>
      </c>
      <c r="T66" s="113" t="s">
        <v>1244</v>
      </c>
      <c r="U66" s="113" t="s">
        <v>222</v>
      </c>
      <c r="V66" s="120">
        <v>4.6000000000000005</v>
      </c>
      <c r="W66" s="114"/>
      <c r="X66" s="118" t="s">
        <v>562</v>
      </c>
      <c r="Y66" s="114">
        <f t="shared" si="1"/>
        <v>4.6000000000000005</v>
      </c>
      <c r="Z66" s="121" t="s">
        <v>223</v>
      </c>
      <c r="AA66" s="121"/>
      <c r="AB66" s="115"/>
      <c r="AC66" s="113" t="s">
        <v>1423</v>
      </c>
      <c r="AD66" s="147" t="s">
        <v>4</v>
      </c>
      <c r="AE66" s="148" t="s">
        <v>1515</v>
      </c>
    </row>
    <row r="67" spans="1:466" s="9" customFormat="1" hidden="1" x14ac:dyDescent="0.2">
      <c r="A67" s="113" t="s">
        <v>1369</v>
      </c>
      <c r="B67" s="114">
        <v>1999</v>
      </c>
      <c r="C67" s="113" t="s">
        <v>1342</v>
      </c>
      <c r="D67" s="115"/>
      <c r="E67" s="121"/>
      <c r="F67" s="117" t="s">
        <v>1416</v>
      </c>
      <c r="G67" s="116">
        <v>48.021000000000001</v>
      </c>
      <c r="H67" s="116">
        <v>-122.85899999999999</v>
      </c>
      <c r="I67" s="115"/>
      <c r="J67" s="126">
        <v>36398</v>
      </c>
      <c r="K67" s="118" t="s">
        <v>4</v>
      </c>
      <c r="L67" s="118" t="s">
        <v>5</v>
      </c>
      <c r="M67" s="120">
        <v>5</v>
      </c>
      <c r="N67" s="113" t="s">
        <v>1246</v>
      </c>
      <c r="O67" s="113" t="s">
        <v>1236</v>
      </c>
      <c r="P67" s="117" t="s">
        <v>7</v>
      </c>
      <c r="Q67" s="125" t="s">
        <v>8</v>
      </c>
      <c r="R67" s="113" t="s">
        <v>61</v>
      </c>
      <c r="S67" s="113" t="s">
        <v>61</v>
      </c>
      <c r="T67" s="113" t="s">
        <v>1244</v>
      </c>
      <c r="U67" s="113" t="s">
        <v>222</v>
      </c>
      <c r="V67" s="120">
        <v>4.6000000000000005</v>
      </c>
      <c r="W67" s="114"/>
      <c r="X67" s="118" t="s">
        <v>562</v>
      </c>
      <c r="Y67" s="114">
        <f t="shared" ref="Y67:Y85" si="2">V67</f>
        <v>4.6000000000000005</v>
      </c>
      <c r="Z67" s="121" t="s">
        <v>223</v>
      </c>
      <c r="AA67" s="121"/>
      <c r="AB67" s="115"/>
      <c r="AC67" s="113" t="s">
        <v>1423</v>
      </c>
      <c r="AD67" s="147" t="s">
        <v>4</v>
      </c>
      <c r="AE67" s="148" t="s">
        <v>1515</v>
      </c>
    </row>
    <row r="68" spans="1:466" s="9" customFormat="1" ht="12.75" hidden="1" x14ac:dyDescent="0.2">
      <c r="A68" s="138" t="s">
        <v>1369</v>
      </c>
      <c r="B68" s="114">
        <v>2004</v>
      </c>
      <c r="C68" s="138" t="s">
        <v>1342</v>
      </c>
      <c r="D68" s="115"/>
      <c r="E68" s="136" t="s">
        <v>1429</v>
      </c>
      <c r="F68" s="135" t="s">
        <v>1448</v>
      </c>
      <c r="G68" s="140">
        <v>48.902833000000001</v>
      </c>
      <c r="H68" s="140">
        <v>-122.91414399999999</v>
      </c>
      <c r="I68" s="135" t="s">
        <v>1477</v>
      </c>
      <c r="J68" s="114"/>
      <c r="K68" s="134" t="s">
        <v>4</v>
      </c>
      <c r="L68" s="134" t="s">
        <v>5</v>
      </c>
      <c r="M68" s="114"/>
      <c r="N68" s="138" t="s">
        <v>1246</v>
      </c>
      <c r="O68" s="138" t="s">
        <v>1236</v>
      </c>
      <c r="P68" s="135" t="s">
        <v>1502</v>
      </c>
      <c r="Q68" s="137" t="s">
        <v>1511</v>
      </c>
      <c r="R68" s="138" t="s">
        <v>201</v>
      </c>
      <c r="S68" s="135" t="s">
        <v>1506</v>
      </c>
      <c r="T68" s="138" t="s">
        <v>1238</v>
      </c>
      <c r="U68" s="138" t="s">
        <v>222</v>
      </c>
      <c r="V68" s="139">
        <v>9.7500000000000018</v>
      </c>
      <c r="W68" s="134" t="s">
        <v>11</v>
      </c>
      <c r="X68" s="134" t="s">
        <v>563</v>
      </c>
      <c r="Y68" s="114">
        <f t="shared" si="2"/>
        <v>9.7500000000000018</v>
      </c>
      <c r="Z68" s="138" t="s">
        <v>223</v>
      </c>
      <c r="AA68" s="142" t="s">
        <v>1507</v>
      </c>
      <c r="AB68" s="115"/>
      <c r="AC68" s="138" t="s">
        <v>1508</v>
      </c>
      <c r="AD68" s="147" t="s">
        <v>4</v>
      </c>
      <c r="AE68" s="148" t="s">
        <v>1515</v>
      </c>
    </row>
    <row r="69" spans="1:466" s="9" customFormat="1" hidden="1" x14ac:dyDescent="0.2">
      <c r="A69" s="113" t="s">
        <v>1369</v>
      </c>
      <c r="B69" s="114">
        <v>2000</v>
      </c>
      <c r="C69" s="113" t="s">
        <v>1342</v>
      </c>
      <c r="D69" s="115"/>
      <c r="E69" s="121"/>
      <c r="F69" s="117" t="s">
        <v>1392</v>
      </c>
      <c r="G69" s="116">
        <v>48.545000000000002</v>
      </c>
      <c r="H69" s="116">
        <v>-122.98</v>
      </c>
      <c r="I69" s="115"/>
      <c r="J69" s="126">
        <v>36699</v>
      </c>
      <c r="K69" s="118" t="s">
        <v>4</v>
      </c>
      <c r="L69" s="118" t="s">
        <v>5</v>
      </c>
      <c r="M69" s="120">
        <v>10</v>
      </c>
      <c r="N69" s="113" t="s">
        <v>1246</v>
      </c>
      <c r="O69" s="113" t="s">
        <v>1236</v>
      </c>
      <c r="P69" s="117" t="s">
        <v>1421</v>
      </c>
      <c r="Q69" s="125" t="s">
        <v>1426</v>
      </c>
      <c r="R69" s="113" t="s">
        <v>61</v>
      </c>
      <c r="S69" s="113" t="s">
        <v>61</v>
      </c>
      <c r="T69" s="138" t="s">
        <v>1245</v>
      </c>
      <c r="U69" s="113" t="s">
        <v>222</v>
      </c>
      <c r="V69" s="120">
        <v>28.7</v>
      </c>
      <c r="W69" s="114"/>
      <c r="X69" s="118" t="s">
        <v>562</v>
      </c>
      <c r="Y69" s="114">
        <f t="shared" si="2"/>
        <v>28.7</v>
      </c>
      <c r="Z69" s="121" t="s">
        <v>223</v>
      </c>
      <c r="AA69" s="121"/>
      <c r="AB69" s="115"/>
      <c r="AC69" s="113" t="s">
        <v>1423</v>
      </c>
      <c r="AD69" s="147" t="s">
        <v>4</v>
      </c>
      <c r="AE69" s="148" t="s">
        <v>1515</v>
      </c>
    </row>
    <row r="70" spans="1:466" s="9" customFormat="1" ht="12.75" hidden="1" x14ac:dyDescent="0.2">
      <c r="A70" s="138" t="s">
        <v>1369</v>
      </c>
      <c r="B70" s="114">
        <v>2004</v>
      </c>
      <c r="C70" s="138" t="s">
        <v>1342</v>
      </c>
      <c r="D70" s="115"/>
      <c r="E70" s="136" t="s">
        <v>17</v>
      </c>
      <c r="F70" s="135" t="s">
        <v>1451</v>
      </c>
      <c r="G70" s="140">
        <v>48.765244000000003</v>
      </c>
      <c r="H70" s="140">
        <v>-122.68347300000001</v>
      </c>
      <c r="I70" s="135" t="s">
        <v>1481</v>
      </c>
      <c r="J70" s="114"/>
      <c r="K70" s="134" t="s">
        <v>4</v>
      </c>
      <c r="L70" s="134" t="s">
        <v>5</v>
      </c>
      <c r="M70" s="114"/>
      <c r="N70" s="138" t="s">
        <v>1246</v>
      </c>
      <c r="O70" s="138" t="s">
        <v>1236</v>
      </c>
      <c r="P70" s="135" t="s">
        <v>987</v>
      </c>
      <c r="Q70" s="125" t="s">
        <v>565</v>
      </c>
      <c r="R70" s="138" t="s">
        <v>201</v>
      </c>
      <c r="S70" s="135" t="s">
        <v>1506</v>
      </c>
      <c r="T70" s="138" t="s">
        <v>1238</v>
      </c>
      <c r="U70" s="138" t="s">
        <v>222</v>
      </c>
      <c r="V70" s="139">
        <v>9.7500000000000018</v>
      </c>
      <c r="W70" s="134" t="s">
        <v>11</v>
      </c>
      <c r="X70" s="134" t="s">
        <v>563</v>
      </c>
      <c r="Y70" s="114">
        <f t="shared" si="2"/>
        <v>9.7500000000000018</v>
      </c>
      <c r="Z70" s="138" t="s">
        <v>223</v>
      </c>
      <c r="AA70" s="142" t="s">
        <v>1507</v>
      </c>
      <c r="AB70" s="115"/>
      <c r="AC70" s="138" t="s">
        <v>1508</v>
      </c>
      <c r="AD70" s="147" t="s">
        <v>4</v>
      </c>
      <c r="AE70" s="148" t="s">
        <v>1515</v>
      </c>
    </row>
    <row r="71" spans="1:466" s="9" customFormat="1" ht="12.75" hidden="1" x14ac:dyDescent="0.2">
      <c r="A71" s="138" t="s">
        <v>1369</v>
      </c>
      <c r="B71" s="114">
        <v>2004</v>
      </c>
      <c r="C71" s="138" t="s">
        <v>1342</v>
      </c>
      <c r="D71" s="115"/>
      <c r="E71" s="136" t="s">
        <v>17</v>
      </c>
      <c r="F71" s="135" t="s">
        <v>1451</v>
      </c>
      <c r="G71" s="140">
        <v>48.765244000000003</v>
      </c>
      <c r="H71" s="140">
        <v>-122.68347300000001</v>
      </c>
      <c r="I71" s="135" t="s">
        <v>1482</v>
      </c>
      <c r="J71" s="114"/>
      <c r="K71" s="134" t="s">
        <v>4</v>
      </c>
      <c r="L71" s="134" t="s">
        <v>5</v>
      </c>
      <c r="M71" s="114"/>
      <c r="N71" s="138" t="s">
        <v>1246</v>
      </c>
      <c r="O71" s="138" t="s">
        <v>1236</v>
      </c>
      <c r="P71" s="135" t="s">
        <v>987</v>
      </c>
      <c r="Q71" s="125" t="s">
        <v>565</v>
      </c>
      <c r="R71" s="138" t="s">
        <v>61</v>
      </c>
      <c r="S71" s="135" t="s">
        <v>1505</v>
      </c>
      <c r="T71" s="138" t="s">
        <v>1244</v>
      </c>
      <c r="U71" s="138" t="s">
        <v>222</v>
      </c>
      <c r="V71" s="139">
        <v>9.7500000000000018</v>
      </c>
      <c r="W71" s="134" t="s">
        <v>11</v>
      </c>
      <c r="X71" s="134" t="s">
        <v>563</v>
      </c>
      <c r="Y71" s="114">
        <f t="shared" si="2"/>
        <v>9.7500000000000018</v>
      </c>
      <c r="Z71" s="138" t="s">
        <v>223</v>
      </c>
      <c r="AA71" s="142" t="s">
        <v>1507</v>
      </c>
      <c r="AB71" s="115"/>
      <c r="AC71" s="138" t="s">
        <v>1508</v>
      </c>
      <c r="AD71" s="147" t="s">
        <v>4</v>
      </c>
      <c r="AE71" s="148" t="s">
        <v>1515</v>
      </c>
    </row>
    <row r="72" spans="1:466" s="9" customFormat="1" ht="12.75" hidden="1" x14ac:dyDescent="0.2">
      <c r="A72" s="138" t="s">
        <v>1369</v>
      </c>
      <c r="B72" s="114">
        <v>2004</v>
      </c>
      <c r="C72" s="138" t="s">
        <v>1342</v>
      </c>
      <c r="D72" s="115"/>
      <c r="E72" s="136" t="s">
        <v>1429</v>
      </c>
      <c r="F72" s="135" t="s">
        <v>1452</v>
      </c>
      <c r="G72" s="140">
        <v>48.838693999999997</v>
      </c>
      <c r="H72" s="140">
        <v>-122.863382</v>
      </c>
      <c r="I72" s="135" t="s">
        <v>1483</v>
      </c>
      <c r="J72" s="114"/>
      <c r="K72" s="134" t="s">
        <v>4</v>
      </c>
      <c r="L72" s="134" t="s">
        <v>5</v>
      </c>
      <c r="M72" s="114"/>
      <c r="N72" s="138" t="s">
        <v>1246</v>
      </c>
      <c r="O72" s="138" t="s">
        <v>1236</v>
      </c>
      <c r="P72" s="135" t="s">
        <v>987</v>
      </c>
      <c r="Q72" s="125" t="s">
        <v>565</v>
      </c>
      <c r="R72" s="138" t="s">
        <v>201</v>
      </c>
      <c r="S72" s="135" t="s">
        <v>1506</v>
      </c>
      <c r="T72" s="138" t="s">
        <v>1238</v>
      </c>
      <c r="U72" s="138" t="s">
        <v>222</v>
      </c>
      <c r="V72" s="139">
        <v>9.7500000000000018</v>
      </c>
      <c r="W72" s="134" t="s">
        <v>11</v>
      </c>
      <c r="X72" s="134" t="s">
        <v>563</v>
      </c>
      <c r="Y72" s="114">
        <f t="shared" si="2"/>
        <v>9.7500000000000018</v>
      </c>
      <c r="Z72" s="138" t="s">
        <v>223</v>
      </c>
      <c r="AA72" s="142" t="s">
        <v>1507</v>
      </c>
      <c r="AB72" s="115"/>
      <c r="AC72" s="138" t="s">
        <v>1508</v>
      </c>
      <c r="AD72" s="147" t="s">
        <v>4</v>
      </c>
      <c r="AE72" s="148" t="s">
        <v>1515</v>
      </c>
    </row>
    <row r="73" spans="1:466" s="9" customFormat="1" ht="12.75" hidden="1" x14ac:dyDescent="0.2">
      <c r="A73" s="138" t="s">
        <v>1369</v>
      </c>
      <c r="B73" s="114">
        <v>2004</v>
      </c>
      <c r="C73" s="138" t="s">
        <v>1342</v>
      </c>
      <c r="D73" s="115"/>
      <c r="E73" s="136" t="s">
        <v>367</v>
      </c>
      <c r="F73" s="135" t="s">
        <v>1445</v>
      </c>
      <c r="G73" s="140">
        <v>48.261450000000004</v>
      </c>
      <c r="H73" s="140">
        <v>-124.25624999999999</v>
      </c>
      <c r="I73" s="135" t="s">
        <v>1473</v>
      </c>
      <c r="J73" s="114"/>
      <c r="K73" s="134" t="s">
        <v>4</v>
      </c>
      <c r="L73" s="134" t="s">
        <v>5</v>
      </c>
      <c r="M73" s="114"/>
      <c r="N73" s="138" t="s">
        <v>1246</v>
      </c>
      <c r="O73" s="138" t="s">
        <v>1236</v>
      </c>
      <c r="P73" s="135" t="s">
        <v>987</v>
      </c>
      <c r="Q73" s="125" t="s">
        <v>565</v>
      </c>
      <c r="R73" s="138" t="s">
        <v>201</v>
      </c>
      <c r="S73" s="135" t="s">
        <v>1506</v>
      </c>
      <c r="T73" s="138" t="s">
        <v>1238</v>
      </c>
      <c r="U73" s="138" t="s">
        <v>222</v>
      </c>
      <c r="V73" s="139">
        <v>9.7500000000000018</v>
      </c>
      <c r="W73" s="134" t="s">
        <v>11</v>
      </c>
      <c r="X73" s="134" t="s">
        <v>563</v>
      </c>
      <c r="Y73" s="114">
        <f t="shared" si="2"/>
        <v>9.7500000000000018</v>
      </c>
      <c r="Z73" s="138" t="s">
        <v>223</v>
      </c>
      <c r="AA73" s="142" t="s">
        <v>1507</v>
      </c>
      <c r="AB73" s="115"/>
      <c r="AC73" s="138" t="s">
        <v>1508</v>
      </c>
      <c r="AD73" s="147" t="s">
        <v>4</v>
      </c>
      <c r="AE73" s="148" t="s">
        <v>1515</v>
      </c>
    </row>
    <row r="74" spans="1:466" s="9" customFormat="1" hidden="1" x14ac:dyDescent="0.2">
      <c r="A74" s="113" t="s">
        <v>1369</v>
      </c>
      <c r="B74" s="114">
        <v>2000</v>
      </c>
      <c r="C74" s="113" t="s">
        <v>1342</v>
      </c>
      <c r="D74" s="115"/>
      <c r="E74" s="121"/>
      <c r="F74" s="117" t="s">
        <v>1408</v>
      </c>
      <c r="G74" s="116">
        <v>48.612000000000002</v>
      </c>
      <c r="H74" s="116">
        <v>-123</v>
      </c>
      <c r="I74" s="115"/>
      <c r="J74" s="126">
        <v>36748</v>
      </c>
      <c r="K74" s="118" t="s">
        <v>4</v>
      </c>
      <c r="L74" s="118" t="s">
        <v>5</v>
      </c>
      <c r="M74" s="120">
        <v>6</v>
      </c>
      <c r="N74" s="113" t="s">
        <v>1246</v>
      </c>
      <c r="O74" s="113" t="s">
        <v>1236</v>
      </c>
      <c r="P74" s="117" t="s">
        <v>987</v>
      </c>
      <c r="Q74" s="125" t="s">
        <v>565</v>
      </c>
      <c r="R74" s="113" t="s">
        <v>61</v>
      </c>
      <c r="S74" s="113" t="s">
        <v>61</v>
      </c>
      <c r="T74" s="113" t="s">
        <v>1244</v>
      </c>
      <c r="U74" s="113" t="s">
        <v>222</v>
      </c>
      <c r="V74" s="120">
        <v>6.86</v>
      </c>
      <c r="W74" s="114"/>
      <c r="X74" s="118" t="s">
        <v>562</v>
      </c>
      <c r="Y74" s="114">
        <f t="shared" si="2"/>
        <v>6.86</v>
      </c>
      <c r="Z74" s="121" t="s">
        <v>223</v>
      </c>
      <c r="AA74" s="121"/>
      <c r="AB74" s="115"/>
      <c r="AC74" s="113" t="s">
        <v>1423</v>
      </c>
      <c r="AD74" s="147" t="s">
        <v>4</v>
      </c>
      <c r="AE74" s="148" t="s">
        <v>1515</v>
      </c>
    </row>
    <row r="75" spans="1:466" s="67" customFormat="1" hidden="1" x14ac:dyDescent="0.2">
      <c r="A75" s="113" t="s">
        <v>1369</v>
      </c>
      <c r="B75" s="114">
        <v>2000</v>
      </c>
      <c r="C75" s="113" t="s">
        <v>1342</v>
      </c>
      <c r="D75" s="115"/>
      <c r="E75" s="121"/>
      <c r="F75" s="117" t="s">
        <v>1403</v>
      </c>
      <c r="G75" s="116">
        <v>48.956000000000003</v>
      </c>
      <c r="H75" s="116">
        <v>-123.004</v>
      </c>
      <c r="I75" s="115"/>
      <c r="J75" s="126">
        <v>36739</v>
      </c>
      <c r="K75" s="118" t="s">
        <v>4</v>
      </c>
      <c r="L75" s="118" t="s">
        <v>5</v>
      </c>
      <c r="M75" s="120">
        <v>3</v>
      </c>
      <c r="N75" s="113" t="s">
        <v>1246</v>
      </c>
      <c r="O75" s="113" t="s">
        <v>1236</v>
      </c>
      <c r="P75" s="117" t="s">
        <v>987</v>
      </c>
      <c r="Q75" s="125" t="s">
        <v>565</v>
      </c>
      <c r="R75" s="113" t="s">
        <v>61</v>
      </c>
      <c r="S75" s="113" t="s">
        <v>61</v>
      </c>
      <c r="T75" s="113" t="s">
        <v>1244</v>
      </c>
      <c r="U75" s="113" t="s">
        <v>222</v>
      </c>
      <c r="V75" s="120">
        <v>5.05</v>
      </c>
      <c r="W75" s="114"/>
      <c r="X75" s="118" t="s">
        <v>562</v>
      </c>
      <c r="Y75" s="114">
        <f t="shared" si="2"/>
        <v>5.05</v>
      </c>
      <c r="Z75" s="121" t="s">
        <v>223</v>
      </c>
      <c r="AA75" s="121"/>
      <c r="AB75" s="115"/>
      <c r="AC75" s="113" t="s">
        <v>1423</v>
      </c>
      <c r="AD75" s="147" t="s">
        <v>4</v>
      </c>
      <c r="AE75" s="148" t="s">
        <v>1515</v>
      </c>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c r="EZ75" s="9"/>
      <c r="FA75" s="9"/>
      <c r="FB75" s="9"/>
      <c r="FC75" s="9"/>
      <c r="FD75" s="9"/>
      <c r="FE75" s="9"/>
      <c r="FF75" s="9"/>
      <c r="FG75" s="9"/>
      <c r="FH75" s="9"/>
      <c r="FI75" s="9"/>
      <c r="FJ75" s="9"/>
      <c r="FK75" s="9"/>
      <c r="FL75" s="9"/>
      <c r="FM75" s="9"/>
      <c r="FN75" s="9"/>
      <c r="FO75" s="9"/>
      <c r="FP75" s="9"/>
      <c r="FQ75" s="9"/>
      <c r="FR75" s="9"/>
      <c r="FS75" s="9"/>
      <c r="FT75" s="9"/>
      <c r="FU75" s="9"/>
      <c r="FV75" s="9"/>
      <c r="FW75" s="9"/>
      <c r="FX75" s="9"/>
      <c r="FY75" s="9"/>
      <c r="FZ75" s="9"/>
      <c r="GA75" s="9"/>
      <c r="GB75" s="9"/>
      <c r="GC75" s="9"/>
      <c r="GD75" s="9"/>
      <c r="GE75" s="9"/>
      <c r="GF75" s="9"/>
      <c r="GG75" s="9"/>
      <c r="GH75" s="9"/>
      <c r="GI75" s="9"/>
      <c r="GJ75" s="9"/>
      <c r="GK75" s="9"/>
      <c r="GL75" s="9"/>
      <c r="GM75" s="9"/>
      <c r="GN75" s="9"/>
      <c r="GO75" s="9"/>
      <c r="GP75" s="9"/>
      <c r="GQ75" s="9"/>
      <c r="GR75" s="9"/>
      <c r="GS75" s="9"/>
      <c r="GT75" s="9"/>
      <c r="GU75" s="9"/>
      <c r="GV75" s="9"/>
      <c r="GW75" s="9"/>
      <c r="GX75" s="9"/>
      <c r="GY75" s="9"/>
      <c r="GZ75" s="9"/>
      <c r="HA75" s="9"/>
      <c r="HB75" s="9"/>
      <c r="HC75" s="9"/>
      <c r="HD75" s="9"/>
      <c r="HE75" s="9"/>
      <c r="HF75" s="9"/>
      <c r="HG75" s="9"/>
      <c r="HH75" s="9"/>
      <c r="HI75" s="9"/>
      <c r="HJ75" s="9"/>
      <c r="HK75" s="9"/>
      <c r="HL75" s="9"/>
      <c r="HM75" s="9"/>
      <c r="HN75" s="9"/>
      <c r="HO75" s="9"/>
      <c r="HP75" s="9"/>
      <c r="HQ75" s="9"/>
      <c r="HR75" s="9"/>
      <c r="HS75" s="9"/>
      <c r="HT75" s="9"/>
      <c r="HU75" s="9"/>
      <c r="HV75" s="9"/>
      <c r="HW75" s="9"/>
      <c r="HX75" s="9"/>
      <c r="HY75" s="9"/>
      <c r="HZ75" s="9"/>
      <c r="IA75" s="9"/>
      <c r="IB75" s="9"/>
      <c r="IC75" s="9"/>
      <c r="ID75" s="9"/>
      <c r="IE75" s="9"/>
      <c r="IF75" s="9"/>
      <c r="IG75" s="9"/>
      <c r="IH75" s="9"/>
      <c r="II75" s="9"/>
      <c r="IJ75" s="9"/>
      <c r="IK75" s="9"/>
      <c r="IL75" s="9"/>
      <c r="IM75" s="9"/>
      <c r="IN75" s="9"/>
      <c r="IO75" s="9"/>
      <c r="IP75" s="9"/>
      <c r="IQ75" s="9"/>
      <c r="IR75" s="9"/>
      <c r="IS75" s="9"/>
      <c r="IT75" s="9"/>
      <c r="IU75" s="9"/>
      <c r="IV75" s="9"/>
      <c r="IW75" s="9"/>
      <c r="IX75" s="9"/>
      <c r="IY75" s="9"/>
      <c r="IZ75" s="9"/>
      <c r="JA75" s="9"/>
      <c r="JB75" s="9"/>
      <c r="JC75" s="9"/>
      <c r="JD75" s="9"/>
      <c r="JE75" s="9"/>
      <c r="JF75" s="9"/>
      <c r="JG75" s="9"/>
      <c r="JH75" s="9"/>
      <c r="JI75" s="9"/>
      <c r="JJ75" s="9"/>
      <c r="JK75" s="9"/>
      <c r="JL75" s="9"/>
      <c r="JM75" s="9"/>
      <c r="JN75" s="9"/>
      <c r="JO75" s="9"/>
      <c r="JP75" s="9"/>
      <c r="JQ75" s="9"/>
      <c r="JR75" s="9"/>
      <c r="JS75" s="9"/>
      <c r="JT75" s="9"/>
      <c r="JU75" s="9"/>
      <c r="JV75" s="9"/>
      <c r="JW75" s="9"/>
      <c r="JX75" s="9"/>
      <c r="JY75" s="9"/>
      <c r="JZ75" s="9"/>
      <c r="KA75" s="9"/>
      <c r="KB75" s="9"/>
      <c r="KC75" s="9"/>
      <c r="KD75" s="9"/>
      <c r="KE75" s="9"/>
      <c r="KF75" s="9"/>
      <c r="KG75" s="9"/>
      <c r="KH75" s="9"/>
      <c r="KI75" s="9"/>
      <c r="KJ75" s="9"/>
      <c r="KK75" s="9"/>
      <c r="KL75" s="9"/>
      <c r="KM75" s="9"/>
      <c r="KN75" s="9"/>
      <c r="KO75" s="9"/>
      <c r="KP75" s="9"/>
      <c r="KQ75" s="9"/>
      <c r="KR75" s="9"/>
      <c r="KS75" s="9"/>
      <c r="KT75" s="9"/>
      <c r="KU75" s="9"/>
      <c r="KV75" s="9"/>
      <c r="KW75" s="9"/>
      <c r="KX75" s="9"/>
      <c r="KY75" s="9"/>
      <c r="KZ75" s="9"/>
      <c r="LA75" s="9"/>
      <c r="LB75" s="9"/>
      <c r="LC75" s="9"/>
      <c r="LD75" s="9"/>
      <c r="LE75" s="9"/>
      <c r="LF75" s="9"/>
      <c r="LG75" s="9"/>
      <c r="LH75" s="9"/>
      <c r="LI75" s="9"/>
      <c r="LJ75" s="9"/>
      <c r="LK75" s="9"/>
      <c r="LL75" s="9"/>
      <c r="LM75" s="9"/>
      <c r="LN75" s="9"/>
      <c r="LO75" s="9"/>
      <c r="LP75" s="9"/>
      <c r="LQ75" s="9"/>
      <c r="LR75" s="9"/>
      <c r="LS75" s="9"/>
      <c r="LT75" s="9"/>
      <c r="LU75" s="9"/>
      <c r="LV75" s="9"/>
      <c r="LW75" s="9"/>
      <c r="LX75" s="9"/>
      <c r="LY75" s="9"/>
      <c r="LZ75" s="9"/>
      <c r="MA75" s="9"/>
      <c r="MB75" s="9"/>
      <c r="MC75" s="9"/>
      <c r="MD75" s="9"/>
      <c r="ME75" s="9"/>
      <c r="MF75" s="9"/>
      <c r="MG75" s="9"/>
      <c r="MH75" s="9"/>
      <c r="MI75" s="9"/>
      <c r="MJ75" s="9"/>
      <c r="MK75" s="9"/>
      <c r="ML75" s="9"/>
      <c r="MM75" s="9"/>
      <c r="MN75" s="9"/>
      <c r="MO75" s="9"/>
      <c r="MP75" s="9"/>
      <c r="MQ75" s="9"/>
      <c r="MR75" s="9"/>
      <c r="MS75" s="9"/>
      <c r="MT75" s="9"/>
      <c r="MU75" s="9"/>
      <c r="MV75" s="9"/>
      <c r="MW75" s="9"/>
      <c r="MX75" s="9"/>
      <c r="MY75" s="9"/>
      <c r="MZ75" s="9"/>
      <c r="NA75" s="9"/>
      <c r="NB75" s="9"/>
      <c r="NC75" s="9"/>
      <c r="ND75" s="9"/>
      <c r="NE75" s="9"/>
      <c r="NF75" s="9"/>
      <c r="NG75" s="9"/>
      <c r="NH75" s="9"/>
      <c r="NI75" s="9"/>
      <c r="NJ75" s="9"/>
      <c r="NK75" s="9"/>
      <c r="NL75" s="9"/>
      <c r="NM75" s="9"/>
      <c r="NN75" s="9"/>
      <c r="NO75" s="9"/>
      <c r="NP75" s="9"/>
      <c r="NQ75" s="9"/>
      <c r="NR75" s="9"/>
      <c r="NS75" s="9"/>
      <c r="NT75" s="9"/>
      <c r="NU75" s="9"/>
      <c r="NV75" s="9"/>
      <c r="NW75" s="9"/>
      <c r="NX75" s="9"/>
      <c r="NY75" s="9"/>
      <c r="NZ75" s="9"/>
      <c r="OA75" s="9"/>
      <c r="OB75" s="9"/>
      <c r="OC75" s="9"/>
      <c r="OD75" s="9"/>
      <c r="OE75" s="9"/>
      <c r="OF75" s="9"/>
      <c r="OG75" s="9"/>
      <c r="OH75" s="9"/>
      <c r="OI75" s="9"/>
      <c r="OJ75" s="9"/>
      <c r="OK75" s="9"/>
      <c r="OL75" s="9"/>
      <c r="OM75" s="9"/>
      <c r="ON75" s="9"/>
      <c r="OO75" s="9"/>
      <c r="OP75" s="9"/>
      <c r="OQ75" s="9"/>
      <c r="OR75" s="9"/>
      <c r="OS75" s="9"/>
      <c r="OT75" s="9"/>
      <c r="OU75" s="9"/>
      <c r="OV75" s="9"/>
      <c r="OW75" s="9"/>
      <c r="OX75" s="9"/>
      <c r="OY75" s="9"/>
      <c r="OZ75" s="9"/>
      <c r="PA75" s="9"/>
      <c r="PB75" s="9"/>
      <c r="PC75" s="9"/>
      <c r="PD75" s="9"/>
      <c r="PE75" s="9"/>
      <c r="PF75" s="9"/>
      <c r="PG75" s="9"/>
      <c r="PH75" s="9"/>
      <c r="PI75" s="9"/>
      <c r="PJ75" s="9"/>
      <c r="PK75" s="9"/>
      <c r="PL75" s="9"/>
      <c r="PM75" s="9"/>
      <c r="PN75" s="9"/>
      <c r="PO75" s="9"/>
      <c r="PP75" s="9"/>
      <c r="PQ75" s="9"/>
      <c r="PR75" s="9"/>
      <c r="PS75" s="9"/>
      <c r="PT75" s="9"/>
      <c r="PU75" s="9"/>
      <c r="PV75" s="9"/>
      <c r="PW75" s="9"/>
      <c r="PX75" s="9"/>
      <c r="PY75" s="9"/>
      <c r="PZ75" s="9"/>
      <c r="QA75" s="9"/>
      <c r="QB75" s="9"/>
      <c r="QC75" s="9"/>
      <c r="QD75" s="9"/>
      <c r="QE75" s="9"/>
      <c r="QF75" s="9"/>
      <c r="QG75" s="9"/>
      <c r="QH75" s="9"/>
      <c r="QI75" s="9"/>
      <c r="QJ75" s="9"/>
      <c r="QK75" s="9"/>
      <c r="QL75" s="9"/>
      <c r="QM75" s="9"/>
      <c r="QN75" s="9"/>
      <c r="QO75" s="9"/>
      <c r="QP75" s="9"/>
      <c r="QQ75" s="9"/>
      <c r="QR75" s="9"/>
      <c r="QS75" s="9"/>
      <c r="QT75" s="9"/>
      <c r="QU75" s="9"/>
      <c r="QV75" s="9"/>
      <c r="QW75" s="9"/>
      <c r="QX75" s="9"/>
    </row>
    <row r="76" spans="1:466" s="9" customFormat="1" ht="12.75" hidden="1" x14ac:dyDescent="0.2">
      <c r="A76" s="138" t="s">
        <v>1369</v>
      </c>
      <c r="B76" s="114">
        <v>2004</v>
      </c>
      <c r="C76" s="138" t="s">
        <v>1342</v>
      </c>
      <c r="D76" s="115"/>
      <c r="E76" s="136" t="s">
        <v>1431</v>
      </c>
      <c r="F76" s="135" t="s">
        <v>1444</v>
      </c>
      <c r="G76" s="140">
        <v>48.061999999999998</v>
      </c>
      <c r="H76" s="140">
        <v>-123.036</v>
      </c>
      <c r="I76" s="135" t="s">
        <v>1472</v>
      </c>
      <c r="J76" s="114"/>
      <c r="K76" s="134" t="s">
        <v>4</v>
      </c>
      <c r="L76" s="134" t="s">
        <v>5</v>
      </c>
      <c r="M76" s="114"/>
      <c r="N76" s="138" t="s">
        <v>1246</v>
      </c>
      <c r="O76" s="138" t="s">
        <v>1236</v>
      </c>
      <c r="P76" s="135" t="s">
        <v>1501</v>
      </c>
      <c r="Q76" s="137" t="s">
        <v>1513</v>
      </c>
      <c r="R76" s="138" t="s">
        <v>201</v>
      </c>
      <c r="S76" s="135" t="s">
        <v>1506</v>
      </c>
      <c r="T76" s="138" t="s">
        <v>1238</v>
      </c>
      <c r="U76" s="138" t="s">
        <v>222</v>
      </c>
      <c r="V76" s="139">
        <v>9.7500000000000018</v>
      </c>
      <c r="W76" s="134" t="s">
        <v>11</v>
      </c>
      <c r="X76" s="134" t="s">
        <v>563</v>
      </c>
      <c r="Y76" s="114">
        <f t="shared" si="2"/>
        <v>9.7500000000000018</v>
      </c>
      <c r="Z76" s="138" t="s">
        <v>223</v>
      </c>
      <c r="AA76" s="142" t="s">
        <v>1507</v>
      </c>
      <c r="AB76" s="115"/>
      <c r="AC76" s="138" t="s">
        <v>1508</v>
      </c>
      <c r="AD76" s="147" t="s">
        <v>4</v>
      </c>
      <c r="AE76" s="148" t="s">
        <v>1515</v>
      </c>
    </row>
    <row r="77" spans="1:466" s="67" customFormat="1" ht="12.75" hidden="1" x14ac:dyDescent="0.2">
      <c r="A77" s="138" t="s">
        <v>1369</v>
      </c>
      <c r="B77" s="114">
        <v>2005</v>
      </c>
      <c r="C77" s="138" t="s">
        <v>1342</v>
      </c>
      <c r="D77" s="115"/>
      <c r="E77" s="136" t="s">
        <v>361</v>
      </c>
      <c r="F77" s="135" t="s">
        <v>1464</v>
      </c>
      <c r="G77" s="140">
        <v>48.609450000000002</v>
      </c>
      <c r="H77" s="140">
        <v>-122.57432</v>
      </c>
      <c r="I77" s="135" t="s">
        <v>1497</v>
      </c>
      <c r="J77" s="114"/>
      <c r="K77" s="134" t="s">
        <v>4</v>
      </c>
      <c r="L77" s="134" t="s">
        <v>5</v>
      </c>
      <c r="M77" s="114"/>
      <c r="N77" s="138" t="s">
        <v>1246</v>
      </c>
      <c r="O77" s="138" t="s">
        <v>1236</v>
      </c>
      <c r="P77" s="135" t="s">
        <v>1500</v>
      </c>
      <c r="Q77" s="137" t="s">
        <v>1425</v>
      </c>
      <c r="R77" s="138" t="s">
        <v>61</v>
      </c>
      <c r="S77" s="135" t="s">
        <v>1505</v>
      </c>
      <c r="T77" s="138" t="s">
        <v>1244</v>
      </c>
      <c r="U77" s="138" t="s">
        <v>222</v>
      </c>
      <c r="V77" s="139">
        <v>10.5</v>
      </c>
      <c r="W77" s="134" t="s">
        <v>11</v>
      </c>
      <c r="X77" s="134" t="s">
        <v>563</v>
      </c>
      <c r="Y77" s="114">
        <f t="shared" si="2"/>
        <v>10.5</v>
      </c>
      <c r="Z77" s="138" t="s">
        <v>223</v>
      </c>
      <c r="AA77" s="142" t="s">
        <v>1507</v>
      </c>
      <c r="AB77" s="115"/>
      <c r="AC77" s="138" t="s">
        <v>1508</v>
      </c>
      <c r="AD77" s="147" t="s">
        <v>4</v>
      </c>
      <c r="AE77" s="148" t="s">
        <v>1515</v>
      </c>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c r="DZ77" s="9"/>
      <c r="EA77" s="9"/>
      <c r="EB77" s="9"/>
      <c r="EC77" s="9"/>
      <c r="ED77" s="9"/>
      <c r="EE77" s="9"/>
      <c r="EF77" s="9"/>
      <c r="EG77" s="9"/>
      <c r="EH77" s="9"/>
      <c r="EI77" s="9"/>
      <c r="EJ77" s="9"/>
      <c r="EK77" s="9"/>
      <c r="EL77" s="9"/>
      <c r="EM77" s="9"/>
      <c r="EN77" s="9"/>
      <c r="EO77" s="9"/>
      <c r="EP77" s="9"/>
      <c r="EQ77" s="9"/>
      <c r="ER77" s="9"/>
      <c r="ES77" s="9"/>
      <c r="ET77" s="9"/>
      <c r="EU77" s="9"/>
      <c r="EV77" s="9"/>
      <c r="EW77" s="9"/>
      <c r="EX77" s="9"/>
      <c r="EY77" s="9"/>
      <c r="EZ77" s="9"/>
      <c r="FA77" s="9"/>
      <c r="FB77" s="9"/>
      <c r="FC77" s="9"/>
      <c r="FD77" s="9"/>
      <c r="FE77" s="9"/>
      <c r="FF77" s="9"/>
      <c r="FG77" s="9"/>
      <c r="FH77" s="9"/>
      <c r="FI77" s="9"/>
      <c r="FJ77" s="9"/>
      <c r="FK77" s="9"/>
      <c r="FL77" s="9"/>
      <c r="FM77" s="9"/>
      <c r="FN77" s="9"/>
      <c r="FO77" s="9"/>
      <c r="FP77" s="9"/>
      <c r="FQ77" s="9"/>
      <c r="FR77" s="9"/>
      <c r="FS77" s="9"/>
      <c r="FT77" s="9"/>
      <c r="FU77" s="9"/>
      <c r="FV77" s="9"/>
      <c r="FW77" s="9"/>
      <c r="FX77" s="9"/>
      <c r="FY77" s="9"/>
      <c r="FZ77" s="9"/>
      <c r="GA77" s="9"/>
      <c r="GB77" s="9"/>
      <c r="GC77" s="9"/>
      <c r="GD77" s="9"/>
      <c r="GE77" s="9"/>
      <c r="GF77" s="9"/>
      <c r="GG77" s="9"/>
      <c r="GH77" s="9"/>
      <c r="GI77" s="9"/>
      <c r="GJ77" s="9"/>
      <c r="GK77" s="9"/>
      <c r="GL77" s="9"/>
      <c r="GM77" s="9"/>
      <c r="GN77" s="9"/>
      <c r="GO77" s="9"/>
      <c r="GP77" s="9"/>
      <c r="GQ77" s="9"/>
      <c r="GR77" s="9"/>
      <c r="GS77" s="9"/>
      <c r="GT77" s="9"/>
      <c r="GU77" s="9"/>
      <c r="GV77" s="9"/>
      <c r="GW77" s="9"/>
      <c r="GX77" s="9"/>
      <c r="GY77" s="9"/>
      <c r="GZ77" s="9"/>
      <c r="HA77" s="9"/>
      <c r="HB77" s="9"/>
      <c r="HC77" s="9"/>
      <c r="HD77" s="9"/>
      <c r="HE77" s="9"/>
      <c r="HF77" s="9"/>
      <c r="HG77" s="9"/>
      <c r="HH77" s="9"/>
      <c r="HI77" s="9"/>
      <c r="HJ77" s="9"/>
      <c r="HK77" s="9"/>
      <c r="HL77" s="9"/>
      <c r="HM77" s="9"/>
      <c r="HN77" s="9"/>
      <c r="HO77" s="9"/>
      <c r="HP77" s="9"/>
      <c r="HQ77" s="9"/>
      <c r="HR77" s="9"/>
      <c r="HS77" s="9"/>
      <c r="HT77" s="9"/>
      <c r="HU77" s="9"/>
      <c r="HV77" s="9"/>
      <c r="HW77" s="9"/>
      <c r="HX77" s="9"/>
      <c r="HY77" s="9"/>
      <c r="HZ77" s="9"/>
      <c r="IA77" s="9"/>
      <c r="IB77" s="9"/>
      <c r="IC77" s="9"/>
      <c r="ID77" s="9"/>
      <c r="IE77" s="9"/>
      <c r="IF77" s="9"/>
      <c r="IG77" s="9"/>
      <c r="IH77" s="9"/>
      <c r="II77" s="9"/>
      <c r="IJ77" s="9"/>
      <c r="IK77" s="9"/>
      <c r="IL77" s="9"/>
      <c r="IM77" s="9"/>
      <c r="IN77" s="9"/>
      <c r="IO77" s="9"/>
      <c r="IP77" s="9"/>
      <c r="IQ77" s="9"/>
      <c r="IR77" s="9"/>
      <c r="IS77" s="9"/>
      <c r="IT77" s="9"/>
      <c r="IU77" s="9"/>
      <c r="IV77" s="9"/>
      <c r="IW77" s="9"/>
      <c r="IX77" s="9"/>
      <c r="IY77" s="9"/>
      <c r="IZ77" s="9"/>
      <c r="JA77" s="9"/>
      <c r="JB77" s="9"/>
      <c r="JC77" s="9"/>
      <c r="JD77" s="9"/>
      <c r="JE77" s="9"/>
      <c r="JF77" s="9"/>
      <c r="JG77" s="9"/>
      <c r="JH77" s="9"/>
      <c r="JI77" s="9"/>
      <c r="JJ77" s="9"/>
      <c r="JK77" s="9"/>
      <c r="JL77" s="9"/>
      <c r="JM77" s="9"/>
      <c r="JN77" s="9"/>
      <c r="JO77" s="9"/>
      <c r="JP77" s="9"/>
      <c r="JQ77" s="9"/>
      <c r="JR77" s="9"/>
      <c r="JS77" s="9"/>
      <c r="JT77" s="9"/>
      <c r="JU77" s="9"/>
      <c r="JV77" s="9"/>
      <c r="JW77" s="9"/>
      <c r="JX77" s="9"/>
      <c r="JY77" s="9"/>
      <c r="JZ77" s="9"/>
      <c r="KA77" s="9"/>
      <c r="KB77" s="9"/>
      <c r="KC77" s="9"/>
      <c r="KD77" s="9"/>
      <c r="KE77" s="9"/>
      <c r="KF77" s="9"/>
      <c r="KG77" s="9"/>
      <c r="KH77" s="9"/>
      <c r="KI77" s="9"/>
      <c r="KJ77" s="9"/>
      <c r="KK77" s="9"/>
      <c r="KL77" s="9"/>
      <c r="KM77" s="9"/>
      <c r="KN77" s="9"/>
      <c r="KO77" s="9"/>
      <c r="KP77" s="9"/>
      <c r="KQ77" s="9"/>
      <c r="KR77" s="9"/>
      <c r="KS77" s="9"/>
      <c r="KT77" s="9"/>
      <c r="KU77" s="9"/>
      <c r="KV77" s="9"/>
      <c r="KW77" s="9"/>
      <c r="KX77" s="9"/>
      <c r="KY77" s="9"/>
      <c r="KZ77" s="9"/>
      <c r="LA77" s="9"/>
      <c r="LB77" s="9"/>
      <c r="LC77" s="9"/>
      <c r="LD77" s="9"/>
      <c r="LE77" s="9"/>
      <c r="LF77" s="9"/>
      <c r="LG77" s="9"/>
      <c r="LH77" s="9"/>
      <c r="LI77" s="9"/>
      <c r="LJ77" s="9"/>
      <c r="LK77" s="9"/>
      <c r="LL77" s="9"/>
      <c r="LM77" s="9"/>
      <c r="LN77" s="9"/>
      <c r="LO77" s="9"/>
      <c r="LP77" s="9"/>
      <c r="LQ77" s="9"/>
      <c r="LR77" s="9"/>
      <c r="LS77" s="9"/>
      <c r="LT77" s="9"/>
      <c r="LU77" s="9"/>
      <c r="LV77" s="9"/>
      <c r="LW77" s="9"/>
      <c r="LX77" s="9"/>
      <c r="LY77" s="9"/>
      <c r="LZ77" s="9"/>
      <c r="MA77" s="9"/>
      <c r="MB77" s="9"/>
      <c r="MC77" s="9"/>
      <c r="MD77" s="9"/>
      <c r="ME77" s="9"/>
      <c r="MF77" s="9"/>
      <c r="MG77" s="9"/>
      <c r="MH77" s="9"/>
      <c r="MI77" s="9"/>
      <c r="MJ77" s="9"/>
      <c r="MK77" s="9"/>
      <c r="ML77" s="9"/>
      <c r="MM77" s="9"/>
      <c r="MN77" s="9"/>
      <c r="MO77" s="9"/>
      <c r="MP77" s="9"/>
      <c r="MQ77" s="9"/>
      <c r="MR77" s="9"/>
      <c r="MS77" s="9"/>
      <c r="MT77" s="9"/>
      <c r="MU77" s="9"/>
      <c r="MV77" s="9"/>
      <c r="MW77" s="9"/>
      <c r="MX77" s="9"/>
      <c r="MY77" s="9"/>
      <c r="MZ77" s="9"/>
      <c r="NA77" s="9"/>
      <c r="NB77" s="9"/>
      <c r="NC77" s="9"/>
      <c r="ND77" s="9"/>
      <c r="NE77" s="9"/>
      <c r="NF77" s="9"/>
      <c r="NG77" s="9"/>
      <c r="NH77" s="9"/>
      <c r="NI77" s="9"/>
      <c r="NJ77" s="9"/>
      <c r="NK77" s="9"/>
      <c r="NL77" s="9"/>
      <c r="NM77" s="9"/>
      <c r="NN77" s="9"/>
      <c r="NO77" s="9"/>
      <c r="NP77" s="9"/>
      <c r="NQ77" s="9"/>
      <c r="NR77" s="9"/>
      <c r="NS77" s="9"/>
      <c r="NT77" s="9"/>
      <c r="NU77" s="9"/>
      <c r="NV77" s="9"/>
      <c r="NW77" s="9"/>
      <c r="NX77" s="9"/>
      <c r="NY77" s="9"/>
      <c r="NZ77" s="9"/>
      <c r="OA77" s="9"/>
      <c r="OB77" s="9"/>
      <c r="OC77" s="9"/>
      <c r="OD77" s="9"/>
      <c r="OE77" s="9"/>
      <c r="OF77" s="9"/>
      <c r="OG77" s="9"/>
      <c r="OH77" s="9"/>
      <c r="OI77" s="9"/>
      <c r="OJ77" s="9"/>
      <c r="OK77" s="9"/>
      <c r="OL77" s="9"/>
      <c r="OM77" s="9"/>
      <c r="ON77" s="9"/>
      <c r="OO77" s="9"/>
      <c r="OP77" s="9"/>
      <c r="OQ77" s="9"/>
      <c r="OR77" s="9"/>
      <c r="OS77" s="9"/>
      <c r="OT77" s="9"/>
      <c r="OU77" s="9"/>
      <c r="OV77" s="9"/>
      <c r="OW77" s="9"/>
      <c r="OX77" s="9"/>
      <c r="OY77" s="9"/>
      <c r="OZ77" s="9"/>
      <c r="PA77" s="9"/>
      <c r="PB77" s="9"/>
      <c r="PC77" s="9"/>
      <c r="PD77" s="9"/>
      <c r="PE77" s="9"/>
      <c r="PF77" s="9"/>
      <c r="PG77" s="9"/>
      <c r="PH77" s="9"/>
      <c r="PI77" s="9"/>
      <c r="PJ77" s="9"/>
      <c r="PK77" s="9"/>
      <c r="PL77" s="9"/>
      <c r="PM77" s="9"/>
      <c r="PN77" s="9"/>
      <c r="PO77" s="9"/>
      <c r="PP77" s="9"/>
      <c r="PQ77" s="9"/>
      <c r="PR77" s="9"/>
      <c r="PS77" s="9"/>
      <c r="PT77" s="9"/>
      <c r="PU77" s="9"/>
      <c r="PV77" s="9"/>
      <c r="PW77" s="9"/>
      <c r="PX77" s="9"/>
      <c r="PY77" s="9"/>
      <c r="PZ77" s="9"/>
      <c r="QA77" s="9"/>
      <c r="QB77" s="9"/>
      <c r="QC77" s="9"/>
      <c r="QD77" s="9"/>
      <c r="QE77" s="9"/>
      <c r="QF77" s="9"/>
      <c r="QG77" s="9"/>
      <c r="QH77" s="9"/>
      <c r="QI77" s="9"/>
      <c r="QJ77" s="9"/>
      <c r="QK77" s="9"/>
      <c r="QL77" s="9"/>
      <c r="QM77" s="9"/>
      <c r="QN77" s="9"/>
      <c r="QO77" s="9"/>
      <c r="QP77" s="9"/>
      <c r="QQ77" s="9"/>
      <c r="QR77" s="9"/>
      <c r="QS77" s="9"/>
      <c r="QT77" s="9"/>
      <c r="QU77" s="9"/>
      <c r="QV77" s="9"/>
      <c r="QW77" s="9"/>
      <c r="QX77" s="9"/>
    </row>
    <row r="78" spans="1:466" s="9" customFormat="1" ht="12.75" hidden="1" x14ac:dyDescent="0.2">
      <c r="A78" s="138" t="s">
        <v>1369</v>
      </c>
      <c r="B78" s="114">
        <v>2004</v>
      </c>
      <c r="C78" s="138" t="s">
        <v>1342</v>
      </c>
      <c r="D78" s="115"/>
      <c r="E78" s="136" t="s">
        <v>23</v>
      </c>
      <c r="F78" s="135" t="s">
        <v>1443</v>
      </c>
      <c r="G78" s="140">
        <v>48.017307000000002</v>
      </c>
      <c r="H78" s="140">
        <v>-122.294957</v>
      </c>
      <c r="I78" s="135" t="s">
        <v>1471</v>
      </c>
      <c r="J78" s="114"/>
      <c r="K78" s="134" t="s">
        <v>4</v>
      </c>
      <c r="L78" s="134" t="s">
        <v>5</v>
      </c>
      <c r="M78" s="114"/>
      <c r="N78" s="138" t="s">
        <v>1246</v>
      </c>
      <c r="O78" s="138" t="s">
        <v>1236</v>
      </c>
      <c r="P78" s="135" t="s">
        <v>1500</v>
      </c>
      <c r="Q78" s="137" t="s">
        <v>1425</v>
      </c>
      <c r="R78" s="138" t="s">
        <v>201</v>
      </c>
      <c r="S78" s="135" t="s">
        <v>1506</v>
      </c>
      <c r="T78" s="138" t="s">
        <v>1238</v>
      </c>
      <c r="U78" s="138" t="s">
        <v>222</v>
      </c>
      <c r="V78" s="139">
        <v>15.34</v>
      </c>
      <c r="W78" s="114"/>
      <c r="X78" s="134" t="s">
        <v>562</v>
      </c>
      <c r="Y78" s="114">
        <f t="shared" si="2"/>
        <v>15.34</v>
      </c>
      <c r="Z78" s="138" t="s">
        <v>223</v>
      </c>
      <c r="AA78" s="142" t="s">
        <v>1507</v>
      </c>
      <c r="AB78" s="115"/>
      <c r="AC78" s="138" t="s">
        <v>1508</v>
      </c>
      <c r="AD78" s="147" t="s">
        <v>4</v>
      </c>
      <c r="AE78" s="148" t="s">
        <v>1515</v>
      </c>
    </row>
    <row r="79" spans="1:466" s="67" customFormat="1" hidden="1" x14ac:dyDescent="0.2">
      <c r="A79" s="113" t="s">
        <v>1369</v>
      </c>
      <c r="B79" s="114">
        <v>2000</v>
      </c>
      <c r="C79" s="113" t="s">
        <v>1342</v>
      </c>
      <c r="D79" s="115"/>
      <c r="E79" s="121"/>
      <c r="F79" s="117" t="s">
        <v>1397</v>
      </c>
      <c r="G79" s="116">
        <v>47.420999999999999</v>
      </c>
      <c r="H79" s="116">
        <v>-123.11</v>
      </c>
      <c r="I79" s="115"/>
      <c r="J79" s="126">
        <v>36704</v>
      </c>
      <c r="K79" s="118" t="s">
        <v>4</v>
      </c>
      <c r="L79" s="118" t="s">
        <v>5</v>
      </c>
      <c r="M79" s="120">
        <v>26</v>
      </c>
      <c r="N79" s="113" t="s">
        <v>1246</v>
      </c>
      <c r="O79" s="113" t="s">
        <v>1236</v>
      </c>
      <c r="P79" s="117" t="s">
        <v>1419</v>
      </c>
      <c r="Q79" s="125" t="s">
        <v>1425</v>
      </c>
      <c r="R79" s="113" t="s">
        <v>61</v>
      </c>
      <c r="S79" s="113" t="s">
        <v>61</v>
      </c>
      <c r="T79" s="113" t="s">
        <v>1244</v>
      </c>
      <c r="U79" s="113" t="s">
        <v>222</v>
      </c>
      <c r="V79" s="120">
        <v>27.4</v>
      </c>
      <c r="W79" s="114"/>
      <c r="X79" s="118" t="s">
        <v>562</v>
      </c>
      <c r="Y79" s="114">
        <f t="shared" si="2"/>
        <v>27.4</v>
      </c>
      <c r="Z79" s="121" t="s">
        <v>223</v>
      </c>
      <c r="AA79" s="121"/>
      <c r="AB79" s="115"/>
      <c r="AC79" s="113" t="s">
        <v>1423</v>
      </c>
      <c r="AD79" s="147" t="s">
        <v>4</v>
      </c>
      <c r="AE79" s="148" t="s">
        <v>1515</v>
      </c>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c r="EB79" s="9"/>
      <c r="EC79" s="9"/>
      <c r="ED79" s="9"/>
      <c r="EE79" s="9"/>
      <c r="EF79" s="9"/>
      <c r="EG79" s="9"/>
      <c r="EH79" s="9"/>
      <c r="EI79" s="9"/>
      <c r="EJ79" s="9"/>
      <c r="EK79" s="9"/>
      <c r="EL79" s="9"/>
      <c r="EM79" s="9"/>
      <c r="EN79" s="9"/>
      <c r="EO79" s="9"/>
      <c r="EP79" s="9"/>
      <c r="EQ79" s="9"/>
      <c r="ER79" s="9"/>
      <c r="ES79" s="9"/>
      <c r="ET79" s="9"/>
      <c r="EU79" s="9"/>
      <c r="EV79" s="9"/>
      <c r="EW79" s="9"/>
      <c r="EX79" s="9"/>
      <c r="EY79" s="9"/>
      <c r="EZ79" s="9"/>
      <c r="FA79" s="9"/>
      <c r="FB79" s="9"/>
      <c r="FC79" s="9"/>
      <c r="FD79" s="9"/>
      <c r="FE79" s="9"/>
      <c r="FF79" s="9"/>
      <c r="FG79" s="9"/>
      <c r="FH79" s="9"/>
      <c r="FI79" s="9"/>
      <c r="FJ79" s="9"/>
      <c r="FK79" s="9"/>
      <c r="FL79" s="9"/>
      <c r="FM79" s="9"/>
      <c r="FN79" s="9"/>
      <c r="FO79" s="9"/>
      <c r="FP79" s="9"/>
      <c r="FQ79" s="9"/>
      <c r="FR79" s="9"/>
      <c r="FS79" s="9"/>
      <c r="FT79" s="9"/>
      <c r="FU79" s="9"/>
      <c r="FV79" s="9"/>
      <c r="FW79" s="9"/>
      <c r="FX79" s="9"/>
      <c r="FY79" s="9"/>
      <c r="FZ79" s="9"/>
      <c r="GA79" s="9"/>
      <c r="GB79" s="9"/>
      <c r="GC79" s="9"/>
      <c r="GD79" s="9"/>
      <c r="GE79" s="9"/>
      <c r="GF79" s="9"/>
      <c r="GG79" s="9"/>
      <c r="GH79" s="9"/>
      <c r="GI79" s="9"/>
      <c r="GJ79" s="9"/>
      <c r="GK79" s="9"/>
      <c r="GL79" s="9"/>
      <c r="GM79" s="9"/>
      <c r="GN79" s="9"/>
      <c r="GO79" s="9"/>
      <c r="GP79" s="9"/>
      <c r="GQ79" s="9"/>
      <c r="GR79" s="9"/>
      <c r="GS79" s="9"/>
      <c r="GT79" s="9"/>
      <c r="GU79" s="9"/>
      <c r="GV79" s="9"/>
      <c r="GW79" s="9"/>
      <c r="GX79" s="9"/>
      <c r="GY79" s="9"/>
      <c r="GZ79" s="9"/>
      <c r="HA79" s="9"/>
      <c r="HB79" s="9"/>
      <c r="HC79" s="9"/>
      <c r="HD79" s="9"/>
      <c r="HE79" s="9"/>
      <c r="HF79" s="9"/>
      <c r="HG79" s="9"/>
      <c r="HH79" s="9"/>
      <c r="HI79" s="9"/>
      <c r="HJ79" s="9"/>
      <c r="HK79" s="9"/>
      <c r="HL79" s="9"/>
      <c r="HM79" s="9"/>
      <c r="HN79" s="9"/>
      <c r="HO79" s="9"/>
      <c r="HP79" s="9"/>
      <c r="HQ79" s="9"/>
      <c r="HR79" s="9"/>
      <c r="HS79" s="9"/>
      <c r="HT79" s="9"/>
      <c r="HU79" s="9"/>
      <c r="HV79" s="9"/>
      <c r="HW79" s="9"/>
      <c r="HX79" s="9"/>
      <c r="HY79" s="9"/>
      <c r="HZ79" s="9"/>
      <c r="IA79" s="9"/>
      <c r="IB79" s="9"/>
      <c r="IC79" s="9"/>
      <c r="ID79" s="9"/>
      <c r="IE79" s="9"/>
      <c r="IF79" s="9"/>
      <c r="IG79" s="9"/>
      <c r="IH79" s="9"/>
      <c r="II79" s="9"/>
      <c r="IJ79" s="9"/>
      <c r="IK79" s="9"/>
      <c r="IL79" s="9"/>
      <c r="IM79" s="9"/>
      <c r="IN79" s="9"/>
      <c r="IO79" s="9"/>
      <c r="IP79" s="9"/>
      <c r="IQ79" s="9"/>
      <c r="IR79" s="9"/>
      <c r="IS79" s="9"/>
      <c r="IT79" s="9"/>
      <c r="IU79" s="9"/>
      <c r="IV79" s="9"/>
      <c r="IW79" s="9"/>
      <c r="IX79" s="9"/>
      <c r="IY79" s="9"/>
      <c r="IZ79" s="9"/>
      <c r="JA79" s="9"/>
      <c r="JB79" s="9"/>
      <c r="JC79" s="9"/>
      <c r="JD79" s="9"/>
      <c r="JE79" s="9"/>
      <c r="JF79" s="9"/>
      <c r="JG79" s="9"/>
      <c r="JH79" s="9"/>
      <c r="JI79" s="9"/>
      <c r="JJ79" s="9"/>
      <c r="JK79" s="9"/>
      <c r="JL79" s="9"/>
      <c r="JM79" s="9"/>
      <c r="JN79" s="9"/>
      <c r="JO79" s="9"/>
      <c r="JP79" s="9"/>
      <c r="JQ79" s="9"/>
      <c r="JR79" s="9"/>
      <c r="JS79" s="9"/>
      <c r="JT79" s="9"/>
      <c r="JU79" s="9"/>
      <c r="JV79" s="9"/>
      <c r="JW79" s="9"/>
      <c r="JX79" s="9"/>
      <c r="JY79" s="9"/>
      <c r="JZ79" s="9"/>
      <c r="KA79" s="9"/>
      <c r="KB79" s="9"/>
      <c r="KC79" s="9"/>
      <c r="KD79" s="9"/>
      <c r="KE79" s="9"/>
      <c r="KF79" s="9"/>
      <c r="KG79" s="9"/>
      <c r="KH79" s="9"/>
      <c r="KI79" s="9"/>
      <c r="KJ79" s="9"/>
      <c r="KK79" s="9"/>
      <c r="KL79" s="9"/>
      <c r="KM79" s="9"/>
      <c r="KN79" s="9"/>
      <c r="KO79" s="9"/>
      <c r="KP79" s="9"/>
      <c r="KQ79" s="9"/>
      <c r="KR79" s="9"/>
      <c r="KS79" s="9"/>
      <c r="KT79" s="9"/>
      <c r="KU79" s="9"/>
      <c r="KV79" s="9"/>
      <c r="KW79" s="9"/>
      <c r="KX79" s="9"/>
      <c r="KY79" s="9"/>
      <c r="KZ79" s="9"/>
      <c r="LA79" s="9"/>
      <c r="LB79" s="9"/>
      <c r="LC79" s="9"/>
      <c r="LD79" s="9"/>
      <c r="LE79" s="9"/>
      <c r="LF79" s="9"/>
      <c r="LG79" s="9"/>
      <c r="LH79" s="9"/>
      <c r="LI79" s="9"/>
      <c r="LJ79" s="9"/>
      <c r="LK79" s="9"/>
      <c r="LL79" s="9"/>
      <c r="LM79" s="9"/>
      <c r="LN79" s="9"/>
      <c r="LO79" s="9"/>
      <c r="LP79" s="9"/>
      <c r="LQ79" s="9"/>
      <c r="LR79" s="9"/>
      <c r="LS79" s="9"/>
      <c r="LT79" s="9"/>
      <c r="LU79" s="9"/>
      <c r="LV79" s="9"/>
      <c r="LW79" s="9"/>
      <c r="LX79" s="9"/>
      <c r="LY79" s="9"/>
      <c r="LZ79" s="9"/>
      <c r="MA79" s="9"/>
      <c r="MB79" s="9"/>
      <c r="MC79" s="9"/>
      <c r="MD79" s="9"/>
      <c r="ME79" s="9"/>
      <c r="MF79" s="9"/>
      <c r="MG79" s="9"/>
      <c r="MH79" s="9"/>
      <c r="MI79" s="9"/>
      <c r="MJ79" s="9"/>
      <c r="MK79" s="9"/>
      <c r="ML79" s="9"/>
      <c r="MM79" s="9"/>
      <c r="MN79" s="9"/>
      <c r="MO79" s="9"/>
      <c r="MP79" s="9"/>
      <c r="MQ79" s="9"/>
      <c r="MR79" s="9"/>
      <c r="MS79" s="9"/>
      <c r="MT79" s="9"/>
      <c r="MU79" s="9"/>
      <c r="MV79" s="9"/>
      <c r="MW79" s="9"/>
      <c r="MX79" s="9"/>
      <c r="MY79" s="9"/>
      <c r="MZ79" s="9"/>
      <c r="NA79" s="9"/>
      <c r="NB79" s="9"/>
      <c r="NC79" s="9"/>
      <c r="ND79" s="9"/>
      <c r="NE79" s="9"/>
      <c r="NF79" s="9"/>
      <c r="NG79" s="9"/>
      <c r="NH79" s="9"/>
      <c r="NI79" s="9"/>
      <c r="NJ79" s="9"/>
      <c r="NK79" s="9"/>
      <c r="NL79" s="9"/>
      <c r="NM79" s="9"/>
      <c r="NN79" s="9"/>
      <c r="NO79" s="9"/>
      <c r="NP79" s="9"/>
      <c r="NQ79" s="9"/>
      <c r="NR79" s="9"/>
      <c r="NS79" s="9"/>
      <c r="NT79" s="9"/>
      <c r="NU79" s="9"/>
      <c r="NV79" s="9"/>
      <c r="NW79" s="9"/>
      <c r="NX79" s="9"/>
      <c r="NY79" s="9"/>
      <c r="NZ79" s="9"/>
      <c r="OA79" s="9"/>
      <c r="OB79" s="9"/>
      <c r="OC79" s="9"/>
      <c r="OD79" s="9"/>
      <c r="OE79" s="9"/>
      <c r="OF79" s="9"/>
      <c r="OG79" s="9"/>
      <c r="OH79" s="9"/>
      <c r="OI79" s="9"/>
      <c r="OJ79" s="9"/>
      <c r="OK79" s="9"/>
      <c r="OL79" s="9"/>
      <c r="OM79" s="9"/>
      <c r="ON79" s="9"/>
      <c r="OO79" s="9"/>
      <c r="OP79" s="9"/>
      <c r="OQ79" s="9"/>
      <c r="OR79" s="9"/>
      <c r="OS79" s="9"/>
      <c r="OT79" s="9"/>
      <c r="OU79" s="9"/>
      <c r="OV79" s="9"/>
      <c r="OW79" s="9"/>
      <c r="OX79" s="9"/>
      <c r="OY79" s="9"/>
      <c r="OZ79" s="9"/>
      <c r="PA79" s="9"/>
      <c r="PB79" s="9"/>
      <c r="PC79" s="9"/>
      <c r="PD79" s="9"/>
      <c r="PE79" s="9"/>
      <c r="PF79" s="9"/>
      <c r="PG79" s="9"/>
      <c r="PH79" s="9"/>
      <c r="PI79" s="9"/>
      <c r="PJ79" s="9"/>
      <c r="PK79" s="9"/>
      <c r="PL79" s="9"/>
      <c r="PM79" s="9"/>
      <c r="PN79" s="9"/>
      <c r="PO79" s="9"/>
      <c r="PP79" s="9"/>
      <c r="PQ79" s="9"/>
      <c r="PR79" s="9"/>
      <c r="PS79" s="9"/>
      <c r="PT79" s="9"/>
      <c r="PU79" s="9"/>
      <c r="PV79" s="9"/>
      <c r="PW79" s="9"/>
      <c r="PX79" s="9"/>
      <c r="PY79" s="9"/>
      <c r="PZ79" s="9"/>
      <c r="QA79" s="9"/>
      <c r="QB79" s="9"/>
      <c r="QC79" s="9"/>
      <c r="QD79" s="9"/>
      <c r="QE79" s="9"/>
      <c r="QF79" s="9"/>
      <c r="QG79" s="9"/>
      <c r="QH79" s="9"/>
      <c r="QI79" s="9"/>
      <c r="QJ79" s="9"/>
      <c r="QK79" s="9"/>
      <c r="QL79" s="9"/>
      <c r="QM79" s="9"/>
      <c r="QN79" s="9"/>
      <c r="QO79" s="9"/>
      <c r="QP79" s="9"/>
      <c r="QQ79" s="9"/>
      <c r="QR79" s="9"/>
      <c r="QS79" s="9"/>
      <c r="QT79" s="9"/>
      <c r="QU79" s="9"/>
      <c r="QV79" s="9"/>
      <c r="QW79" s="9"/>
      <c r="QX79" s="9"/>
    </row>
    <row r="80" spans="1:466" s="67" customFormat="1" hidden="1" x14ac:dyDescent="0.2">
      <c r="A80" s="113" t="s">
        <v>1369</v>
      </c>
      <c r="B80" s="114">
        <v>2000</v>
      </c>
      <c r="C80" s="113" t="s">
        <v>1342</v>
      </c>
      <c r="D80" s="115"/>
      <c r="E80" s="121"/>
      <c r="F80" s="117" t="s">
        <v>1379</v>
      </c>
      <c r="G80" s="116">
        <v>48.155999999999999</v>
      </c>
      <c r="H80" s="116">
        <v>-122.535</v>
      </c>
      <c r="I80" s="115"/>
      <c r="J80" s="126">
        <v>36698</v>
      </c>
      <c r="K80" s="118" t="s">
        <v>4</v>
      </c>
      <c r="L80" s="118" t="s">
        <v>5</v>
      </c>
      <c r="M80" s="120">
        <v>20</v>
      </c>
      <c r="N80" s="113" t="s">
        <v>1246</v>
      </c>
      <c r="O80" s="113" t="s">
        <v>1236</v>
      </c>
      <c r="P80" s="117" t="s">
        <v>1419</v>
      </c>
      <c r="Q80" s="125" t="s">
        <v>1425</v>
      </c>
      <c r="R80" s="113" t="s">
        <v>61</v>
      </c>
      <c r="S80" s="113" t="s">
        <v>61</v>
      </c>
      <c r="T80" s="113" t="s">
        <v>1244</v>
      </c>
      <c r="U80" s="113" t="s">
        <v>222</v>
      </c>
      <c r="V80" s="120">
        <v>23.1</v>
      </c>
      <c r="W80" s="114"/>
      <c r="X80" s="118" t="s">
        <v>562</v>
      </c>
      <c r="Y80" s="114">
        <f t="shared" si="2"/>
        <v>23.1</v>
      </c>
      <c r="Z80" s="121" t="s">
        <v>223</v>
      </c>
      <c r="AA80" s="121"/>
      <c r="AB80" s="115"/>
      <c r="AC80" s="113" t="s">
        <v>1423</v>
      </c>
      <c r="AD80" s="147" t="s">
        <v>4</v>
      </c>
      <c r="AE80" s="148" t="s">
        <v>1515</v>
      </c>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c r="EB80" s="9"/>
      <c r="EC80" s="9"/>
      <c r="ED80" s="9"/>
      <c r="EE80" s="9"/>
      <c r="EF80" s="9"/>
      <c r="EG80" s="9"/>
      <c r="EH80" s="9"/>
      <c r="EI80" s="9"/>
      <c r="EJ80" s="9"/>
      <c r="EK80" s="9"/>
      <c r="EL80" s="9"/>
      <c r="EM80" s="9"/>
      <c r="EN80" s="9"/>
      <c r="EO80" s="9"/>
      <c r="EP80" s="9"/>
      <c r="EQ80" s="9"/>
      <c r="ER80" s="9"/>
      <c r="ES80" s="9"/>
      <c r="ET80" s="9"/>
      <c r="EU80" s="9"/>
      <c r="EV80" s="9"/>
      <c r="EW80" s="9"/>
      <c r="EX80" s="9"/>
      <c r="EY80" s="9"/>
      <c r="EZ80" s="9"/>
      <c r="FA80" s="9"/>
      <c r="FB80" s="9"/>
      <c r="FC80" s="9"/>
      <c r="FD80" s="9"/>
      <c r="FE80" s="9"/>
      <c r="FF80" s="9"/>
      <c r="FG80" s="9"/>
      <c r="FH80" s="9"/>
      <c r="FI80" s="9"/>
      <c r="FJ80" s="9"/>
      <c r="FK80" s="9"/>
      <c r="FL80" s="9"/>
      <c r="FM80" s="9"/>
      <c r="FN80" s="9"/>
      <c r="FO80" s="9"/>
      <c r="FP80" s="9"/>
      <c r="FQ80" s="9"/>
      <c r="FR80" s="9"/>
      <c r="FS80" s="9"/>
      <c r="FT80" s="9"/>
      <c r="FU80" s="9"/>
      <c r="FV80" s="9"/>
      <c r="FW80" s="9"/>
      <c r="FX80" s="9"/>
      <c r="FY80" s="9"/>
      <c r="FZ80" s="9"/>
      <c r="GA80" s="9"/>
      <c r="GB80" s="9"/>
      <c r="GC80" s="9"/>
      <c r="GD80" s="9"/>
      <c r="GE80" s="9"/>
      <c r="GF80" s="9"/>
      <c r="GG80" s="9"/>
      <c r="GH80" s="9"/>
      <c r="GI80" s="9"/>
      <c r="GJ80" s="9"/>
      <c r="GK80" s="9"/>
      <c r="GL80" s="9"/>
      <c r="GM80" s="9"/>
      <c r="GN80" s="9"/>
      <c r="GO80" s="9"/>
      <c r="GP80" s="9"/>
      <c r="GQ80" s="9"/>
      <c r="GR80" s="9"/>
      <c r="GS80" s="9"/>
      <c r="GT80" s="9"/>
      <c r="GU80" s="9"/>
      <c r="GV80" s="9"/>
      <c r="GW80" s="9"/>
      <c r="GX80" s="9"/>
      <c r="GY80" s="9"/>
      <c r="GZ80" s="9"/>
      <c r="HA80" s="9"/>
      <c r="HB80" s="9"/>
      <c r="HC80" s="9"/>
      <c r="HD80" s="9"/>
      <c r="HE80" s="9"/>
      <c r="HF80" s="9"/>
      <c r="HG80" s="9"/>
      <c r="HH80" s="9"/>
      <c r="HI80" s="9"/>
      <c r="HJ80" s="9"/>
      <c r="HK80" s="9"/>
      <c r="HL80" s="9"/>
      <c r="HM80" s="9"/>
      <c r="HN80" s="9"/>
      <c r="HO80" s="9"/>
      <c r="HP80" s="9"/>
      <c r="HQ80" s="9"/>
      <c r="HR80" s="9"/>
      <c r="HS80" s="9"/>
      <c r="HT80" s="9"/>
      <c r="HU80" s="9"/>
      <c r="HV80" s="9"/>
      <c r="HW80" s="9"/>
      <c r="HX80" s="9"/>
      <c r="HY80" s="9"/>
      <c r="HZ80" s="9"/>
      <c r="IA80" s="9"/>
      <c r="IB80" s="9"/>
      <c r="IC80" s="9"/>
      <c r="ID80" s="9"/>
      <c r="IE80" s="9"/>
      <c r="IF80" s="9"/>
      <c r="IG80" s="9"/>
      <c r="IH80" s="9"/>
      <c r="II80" s="9"/>
      <c r="IJ80" s="9"/>
      <c r="IK80" s="9"/>
      <c r="IL80" s="9"/>
      <c r="IM80" s="9"/>
      <c r="IN80" s="9"/>
      <c r="IO80" s="9"/>
      <c r="IP80" s="9"/>
      <c r="IQ80" s="9"/>
      <c r="IR80" s="9"/>
      <c r="IS80" s="9"/>
      <c r="IT80" s="9"/>
      <c r="IU80" s="9"/>
      <c r="IV80" s="9"/>
      <c r="IW80" s="9"/>
      <c r="IX80" s="9"/>
      <c r="IY80" s="9"/>
      <c r="IZ80" s="9"/>
      <c r="JA80" s="9"/>
      <c r="JB80" s="9"/>
      <c r="JC80" s="9"/>
      <c r="JD80" s="9"/>
      <c r="JE80" s="9"/>
      <c r="JF80" s="9"/>
      <c r="JG80" s="9"/>
      <c r="JH80" s="9"/>
      <c r="JI80" s="9"/>
      <c r="JJ80" s="9"/>
      <c r="JK80" s="9"/>
      <c r="JL80" s="9"/>
      <c r="JM80" s="9"/>
      <c r="JN80" s="9"/>
      <c r="JO80" s="9"/>
      <c r="JP80" s="9"/>
      <c r="JQ80" s="9"/>
      <c r="JR80" s="9"/>
      <c r="JS80" s="9"/>
      <c r="JT80" s="9"/>
      <c r="JU80" s="9"/>
      <c r="JV80" s="9"/>
      <c r="JW80" s="9"/>
      <c r="JX80" s="9"/>
      <c r="JY80" s="9"/>
      <c r="JZ80" s="9"/>
      <c r="KA80" s="9"/>
      <c r="KB80" s="9"/>
      <c r="KC80" s="9"/>
      <c r="KD80" s="9"/>
      <c r="KE80" s="9"/>
      <c r="KF80" s="9"/>
      <c r="KG80" s="9"/>
      <c r="KH80" s="9"/>
      <c r="KI80" s="9"/>
      <c r="KJ80" s="9"/>
      <c r="KK80" s="9"/>
      <c r="KL80" s="9"/>
      <c r="KM80" s="9"/>
      <c r="KN80" s="9"/>
      <c r="KO80" s="9"/>
      <c r="KP80" s="9"/>
      <c r="KQ80" s="9"/>
      <c r="KR80" s="9"/>
      <c r="KS80" s="9"/>
      <c r="KT80" s="9"/>
      <c r="KU80" s="9"/>
      <c r="KV80" s="9"/>
      <c r="KW80" s="9"/>
      <c r="KX80" s="9"/>
      <c r="KY80" s="9"/>
      <c r="KZ80" s="9"/>
      <c r="LA80" s="9"/>
      <c r="LB80" s="9"/>
      <c r="LC80" s="9"/>
      <c r="LD80" s="9"/>
      <c r="LE80" s="9"/>
      <c r="LF80" s="9"/>
      <c r="LG80" s="9"/>
      <c r="LH80" s="9"/>
      <c r="LI80" s="9"/>
      <c r="LJ80" s="9"/>
      <c r="LK80" s="9"/>
      <c r="LL80" s="9"/>
      <c r="LM80" s="9"/>
      <c r="LN80" s="9"/>
      <c r="LO80" s="9"/>
      <c r="LP80" s="9"/>
      <c r="LQ80" s="9"/>
      <c r="LR80" s="9"/>
      <c r="LS80" s="9"/>
      <c r="LT80" s="9"/>
      <c r="LU80" s="9"/>
      <c r="LV80" s="9"/>
      <c r="LW80" s="9"/>
      <c r="LX80" s="9"/>
      <c r="LY80" s="9"/>
      <c r="LZ80" s="9"/>
      <c r="MA80" s="9"/>
      <c r="MB80" s="9"/>
      <c r="MC80" s="9"/>
      <c r="MD80" s="9"/>
      <c r="ME80" s="9"/>
      <c r="MF80" s="9"/>
      <c r="MG80" s="9"/>
      <c r="MH80" s="9"/>
      <c r="MI80" s="9"/>
      <c r="MJ80" s="9"/>
      <c r="MK80" s="9"/>
      <c r="ML80" s="9"/>
      <c r="MM80" s="9"/>
      <c r="MN80" s="9"/>
      <c r="MO80" s="9"/>
      <c r="MP80" s="9"/>
      <c r="MQ80" s="9"/>
      <c r="MR80" s="9"/>
      <c r="MS80" s="9"/>
      <c r="MT80" s="9"/>
      <c r="MU80" s="9"/>
      <c r="MV80" s="9"/>
      <c r="MW80" s="9"/>
      <c r="MX80" s="9"/>
      <c r="MY80" s="9"/>
      <c r="MZ80" s="9"/>
      <c r="NA80" s="9"/>
      <c r="NB80" s="9"/>
      <c r="NC80" s="9"/>
      <c r="ND80" s="9"/>
      <c r="NE80" s="9"/>
      <c r="NF80" s="9"/>
      <c r="NG80" s="9"/>
      <c r="NH80" s="9"/>
      <c r="NI80" s="9"/>
      <c r="NJ80" s="9"/>
      <c r="NK80" s="9"/>
      <c r="NL80" s="9"/>
      <c r="NM80" s="9"/>
      <c r="NN80" s="9"/>
      <c r="NO80" s="9"/>
      <c r="NP80" s="9"/>
      <c r="NQ80" s="9"/>
      <c r="NR80" s="9"/>
      <c r="NS80" s="9"/>
      <c r="NT80" s="9"/>
      <c r="NU80" s="9"/>
      <c r="NV80" s="9"/>
      <c r="NW80" s="9"/>
      <c r="NX80" s="9"/>
      <c r="NY80" s="9"/>
      <c r="NZ80" s="9"/>
      <c r="OA80" s="9"/>
      <c r="OB80" s="9"/>
      <c r="OC80" s="9"/>
      <c r="OD80" s="9"/>
      <c r="OE80" s="9"/>
      <c r="OF80" s="9"/>
      <c r="OG80" s="9"/>
      <c r="OH80" s="9"/>
      <c r="OI80" s="9"/>
      <c r="OJ80" s="9"/>
      <c r="OK80" s="9"/>
      <c r="OL80" s="9"/>
      <c r="OM80" s="9"/>
      <c r="ON80" s="9"/>
      <c r="OO80" s="9"/>
      <c r="OP80" s="9"/>
      <c r="OQ80" s="9"/>
      <c r="OR80" s="9"/>
      <c r="OS80" s="9"/>
      <c r="OT80" s="9"/>
      <c r="OU80" s="9"/>
      <c r="OV80" s="9"/>
      <c r="OW80" s="9"/>
      <c r="OX80" s="9"/>
      <c r="OY80" s="9"/>
      <c r="OZ80" s="9"/>
      <c r="PA80" s="9"/>
      <c r="PB80" s="9"/>
      <c r="PC80" s="9"/>
      <c r="PD80" s="9"/>
      <c r="PE80" s="9"/>
      <c r="PF80" s="9"/>
      <c r="PG80" s="9"/>
      <c r="PH80" s="9"/>
      <c r="PI80" s="9"/>
      <c r="PJ80" s="9"/>
      <c r="PK80" s="9"/>
      <c r="PL80" s="9"/>
      <c r="PM80" s="9"/>
      <c r="PN80" s="9"/>
      <c r="PO80" s="9"/>
      <c r="PP80" s="9"/>
      <c r="PQ80" s="9"/>
      <c r="PR80" s="9"/>
      <c r="PS80" s="9"/>
      <c r="PT80" s="9"/>
      <c r="PU80" s="9"/>
      <c r="PV80" s="9"/>
      <c r="PW80" s="9"/>
      <c r="PX80" s="9"/>
      <c r="PY80" s="9"/>
      <c r="PZ80" s="9"/>
      <c r="QA80" s="9"/>
      <c r="QB80" s="9"/>
      <c r="QC80" s="9"/>
      <c r="QD80" s="9"/>
      <c r="QE80" s="9"/>
      <c r="QF80" s="9"/>
      <c r="QG80" s="9"/>
      <c r="QH80" s="9"/>
      <c r="QI80" s="9"/>
      <c r="QJ80" s="9"/>
      <c r="QK80" s="9"/>
      <c r="QL80" s="9"/>
      <c r="QM80" s="9"/>
      <c r="QN80" s="9"/>
      <c r="QO80" s="9"/>
      <c r="QP80" s="9"/>
      <c r="QQ80" s="9"/>
      <c r="QR80" s="9"/>
      <c r="QS80" s="9"/>
      <c r="QT80" s="9"/>
      <c r="QU80" s="9"/>
      <c r="QV80" s="9"/>
      <c r="QW80" s="9"/>
      <c r="QX80" s="9"/>
    </row>
    <row r="81" spans="1:466" s="67" customFormat="1" hidden="1" x14ac:dyDescent="0.2">
      <c r="A81" s="113" t="s">
        <v>1369</v>
      </c>
      <c r="B81" s="114">
        <v>1999</v>
      </c>
      <c r="C81" s="113" t="s">
        <v>1342</v>
      </c>
      <c r="D81" s="115"/>
      <c r="E81" s="121"/>
      <c r="F81" s="117" t="s">
        <v>1415</v>
      </c>
      <c r="G81" s="116">
        <v>48.15</v>
      </c>
      <c r="H81" s="116">
        <v>-123.60299999999999</v>
      </c>
      <c r="I81" s="115"/>
      <c r="J81" s="126">
        <v>36399</v>
      </c>
      <c r="K81" s="118" t="s">
        <v>4</v>
      </c>
      <c r="L81" s="118" t="s">
        <v>5</v>
      </c>
      <c r="M81" s="120">
        <v>7</v>
      </c>
      <c r="N81" s="113" t="s">
        <v>1246</v>
      </c>
      <c r="O81" s="113" t="s">
        <v>1236</v>
      </c>
      <c r="P81" s="117" t="s">
        <v>1422</v>
      </c>
      <c r="Q81" s="125" t="s">
        <v>1424</v>
      </c>
      <c r="R81" s="113" t="s">
        <v>61</v>
      </c>
      <c r="S81" s="113" t="s">
        <v>61</v>
      </c>
      <c r="T81" s="113" t="s">
        <v>1244</v>
      </c>
      <c r="U81" s="113" t="s">
        <v>222</v>
      </c>
      <c r="V81" s="120">
        <v>4.57</v>
      </c>
      <c r="W81" s="114"/>
      <c r="X81" s="118" t="s">
        <v>562</v>
      </c>
      <c r="Y81" s="114">
        <f t="shared" si="2"/>
        <v>4.57</v>
      </c>
      <c r="Z81" s="121" t="s">
        <v>223</v>
      </c>
      <c r="AA81" s="121"/>
      <c r="AB81" s="115"/>
      <c r="AC81" s="113" t="s">
        <v>1423</v>
      </c>
      <c r="AD81" s="147" t="s">
        <v>4</v>
      </c>
      <c r="AE81" s="148" t="s">
        <v>1515</v>
      </c>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c r="EB81" s="9"/>
      <c r="EC81" s="9"/>
      <c r="ED81" s="9"/>
      <c r="EE81" s="9"/>
      <c r="EF81" s="9"/>
      <c r="EG81" s="9"/>
      <c r="EH81" s="9"/>
      <c r="EI81" s="9"/>
      <c r="EJ81" s="9"/>
      <c r="EK81" s="9"/>
      <c r="EL81" s="9"/>
      <c r="EM81" s="9"/>
      <c r="EN81" s="9"/>
      <c r="EO81" s="9"/>
      <c r="EP81" s="9"/>
      <c r="EQ81" s="9"/>
      <c r="ER81" s="9"/>
      <c r="ES81" s="9"/>
      <c r="ET81" s="9"/>
      <c r="EU81" s="9"/>
      <c r="EV81" s="9"/>
      <c r="EW81" s="9"/>
      <c r="EX81" s="9"/>
      <c r="EY81" s="9"/>
      <c r="EZ81" s="9"/>
      <c r="FA81" s="9"/>
      <c r="FB81" s="9"/>
      <c r="FC81" s="9"/>
      <c r="FD81" s="9"/>
      <c r="FE81" s="9"/>
      <c r="FF81" s="9"/>
      <c r="FG81" s="9"/>
      <c r="FH81" s="9"/>
      <c r="FI81" s="9"/>
      <c r="FJ81" s="9"/>
      <c r="FK81" s="9"/>
      <c r="FL81" s="9"/>
      <c r="FM81" s="9"/>
      <c r="FN81" s="9"/>
      <c r="FO81" s="9"/>
      <c r="FP81" s="9"/>
      <c r="FQ81" s="9"/>
      <c r="FR81" s="9"/>
      <c r="FS81" s="9"/>
      <c r="FT81" s="9"/>
      <c r="FU81" s="9"/>
      <c r="FV81" s="9"/>
      <c r="FW81" s="9"/>
      <c r="FX81" s="9"/>
      <c r="FY81" s="9"/>
      <c r="FZ81" s="9"/>
      <c r="GA81" s="9"/>
      <c r="GB81" s="9"/>
      <c r="GC81" s="9"/>
      <c r="GD81" s="9"/>
      <c r="GE81" s="9"/>
      <c r="GF81" s="9"/>
      <c r="GG81" s="9"/>
      <c r="GH81" s="9"/>
      <c r="GI81" s="9"/>
      <c r="GJ81" s="9"/>
      <c r="GK81" s="9"/>
      <c r="GL81" s="9"/>
      <c r="GM81" s="9"/>
      <c r="GN81" s="9"/>
      <c r="GO81" s="9"/>
      <c r="GP81" s="9"/>
      <c r="GQ81" s="9"/>
      <c r="GR81" s="9"/>
      <c r="GS81" s="9"/>
      <c r="GT81" s="9"/>
      <c r="GU81" s="9"/>
      <c r="GV81" s="9"/>
      <c r="GW81" s="9"/>
      <c r="GX81" s="9"/>
      <c r="GY81" s="9"/>
      <c r="GZ81" s="9"/>
      <c r="HA81" s="9"/>
      <c r="HB81" s="9"/>
      <c r="HC81" s="9"/>
      <c r="HD81" s="9"/>
      <c r="HE81" s="9"/>
      <c r="HF81" s="9"/>
      <c r="HG81" s="9"/>
      <c r="HH81" s="9"/>
      <c r="HI81" s="9"/>
      <c r="HJ81" s="9"/>
      <c r="HK81" s="9"/>
      <c r="HL81" s="9"/>
      <c r="HM81" s="9"/>
      <c r="HN81" s="9"/>
      <c r="HO81" s="9"/>
      <c r="HP81" s="9"/>
      <c r="HQ81" s="9"/>
      <c r="HR81" s="9"/>
      <c r="HS81" s="9"/>
      <c r="HT81" s="9"/>
      <c r="HU81" s="9"/>
      <c r="HV81" s="9"/>
      <c r="HW81" s="9"/>
      <c r="HX81" s="9"/>
      <c r="HY81" s="9"/>
      <c r="HZ81" s="9"/>
      <c r="IA81" s="9"/>
      <c r="IB81" s="9"/>
      <c r="IC81" s="9"/>
      <c r="ID81" s="9"/>
      <c r="IE81" s="9"/>
      <c r="IF81" s="9"/>
      <c r="IG81" s="9"/>
      <c r="IH81" s="9"/>
      <c r="II81" s="9"/>
      <c r="IJ81" s="9"/>
      <c r="IK81" s="9"/>
      <c r="IL81" s="9"/>
      <c r="IM81" s="9"/>
      <c r="IN81" s="9"/>
      <c r="IO81" s="9"/>
      <c r="IP81" s="9"/>
      <c r="IQ81" s="9"/>
      <c r="IR81" s="9"/>
      <c r="IS81" s="9"/>
      <c r="IT81" s="9"/>
      <c r="IU81" s="9"/>
      <c r="IV81" s="9"/>
      <c r="IW81" s="9"/>
      <c r="IX81" s="9"/>
      <c r="IY81" s="9"/>
      <c r="IZ81" s="9"/>
      <c r="JA81" s="9"/>
      <c r="JB81" s="9"/>
      <c r="JC81" s="9"/>
      <c r="JD81" s="9"/>
      <c r="JE81" s="9"/>
      <c r="JF81" s="9"/>
      <c r="JG81" s="9"/>
      <c r="JH81" s="9"/>
      <c r="JI81" s="9"/>
      <c r="JJ81" s="9"/>
      <c r="JK81" s="9"/>
      <c r="JL81" s="9"/>
      <c r="JM81" s="9"/>
      <c r="JN81" s="9"/>
      <c r="JO81" s="9"/>
      <c r="JP81" s="9"/>
      <c r="JQ81" s="9"/>
      <c r="JR81" s="9"/>
      <c r="JS81" s="9"/>
      <c r="JT81" s="9"/>
      <c r="JU81" s="9"/>
      <c r="JV81" s="9"/>
      <c r="JW81" s="9"/>
      <c r="JX81" s="9"/>
      <c r="JY81" s="9"/>
      <c r="JZ81" s="9"/>
      <c r="KA81" s="9"/>
      <c r="KB81" s="9"/>
      <c r="KC81" s="9"/>
      <c r="KD81" s="9"/>
      <c r="KE81" s="9"/>
      <c r="KF81" s="9"/>
      <c r="KG81" s="9"/>
      <c r="KH81" s="9"/>
      <c r="KI81" s="9"/>
      <c r="KJ81" s="9"/>
      <c r="KK81" s="9"/>
      <c r="KL81" s="9"/>
      <c r="KM81" s="9"/>
      <c r="KN81" s="9"/>
      <c r="KO81" s="9"/>
      <c r="KP81" s="9"/>
      <c r="KQ81" s="9"/>
      <c r="KR81" s="9"/>
      <c r="KS81" s="9"/>
      <c r="KT81" s="9"/>
      <c r="KU81" s="9"/>
      <c r="KV81" s="9"/>
      <c r="KW81" s="9"/>
      <c r="KX81" s="9"/>
      <c r="KY81" s="9"/>
      <c r="KZ81" s="9"/>
      <c r="LA81" s="9"/>
      <c r="LB81" s="9"/>
      <c r="LC81" s="9"/>
      <c r="LD81" s="9"/>
      <c r="LE81" s="9"/>
      <c r="LF81" s="9"/>
      <c r="LG81" s="9"/>
      <c r="LH81" s="9"/>
      <c r="LI81" s="9"/>
      <c r="LJ81" s="9"/>
      <c r="LK81" s="9"/>
      <c r="LL81" s="9"/>
      <c r="LM81" s="9"/>
      <c r="LN81" s="9"/>
      <c r="LO81" s="9"/>
      <c r="LP81" s="9"/>
      <c r="LQ81" s="9"/>
      <c r="LR81" s="9"/>
      <c r="LS81" s="9"/>
      <c r="LT81" s="9"/>
      <c r="LU81" s="9"/>
      <c r="LV81" s="9"/>
      <c r="LW81" s="9"/>
      <c r="LX81" s="9"/>
      <c r="LY81" s="9"/>
      <c r="LZ81" s="9"/>
      <c r="MA81" s="9"/>
      <c r="MB81" s="9"/>
      <c r="MC81" s="9"/>
      <c r="MD81" s="9"/>
      <c r="ME81" s="9"/>
      <c r="MF81" s="9"/>
      <c r="MG81" s="9"/>
      <c r="MH81" s="9"/>
      <c r="MI81" s="9"/>
      <c r="MJ81" s="9"/>
      <c r="MK81" s="9"/>
      <c r="ML81" s="9"/>
      <c r="MM81" s="9"/>
      <c r="MN81" s="9"/>
      <c r="MO81" s="9"/>
      <c r="MP81" s="9"/>
      <c r="MQ81" s="9"/>
      <c r="MR81" s="9"/>
      <c r="MS81" s="9"/>
      <c r="MT81" s="9"/>
      <c r="MU81" s="9"/>
      <c r="MV81" s="9"/>
      <c r="MW81" s="9"/>
      <c r="MX81" s="9"/>
      <c r="MY81" s="9"/>
      <c r="MZ81" s="9"/>
      <c r="NA81" s="9"/>
      <c r="NB81" s="9"/>
      <c r="NC81" s="9"/>
      <c r="ND81" s="9"/>
      <c r="NE81" s="9"/>
      <c r="NF81" s="9"/>
      <c r="NG81" s="9"/>
      <c r="NH81" s="9"/>
      <c r="NI81" s="9"/>
      <c r="NJ81" s="9"/>
      <c r="NK81" s="9"/>
      <c r="NL81" s="9"/>
      <c r="NM81" s="9"/>
      <c r="NN81" s="9"/>
      <c r="NO81" s="9"/>
      <c r="NP81" s="9"/>
      <c r="NQ81" s="9"/>
      <c r="NR81" s="9"/>
      <c r="NS81" s="9"/>
      <c r="NT81" s="9"/>
      <c r="NU81" s="9"/>
      <c r="NV81" s="9"/>
      <c r="NW81" s="9"/>
      <c r="NX81" s="9"/>
      <c r="NY81" s="9"/>
      <c r="NZ81" s="9"/>
      <c r="OA81" s="9"/>
      <c r="OB81" s="9"/>
      <c r="OC81" s="9"/>
      <c r="OD81" s="9"/>
      <c r="OE81" s="9"/>
      <c r="OF81" s="9"/>
      <c r="OG81" s="9"/>
      <c r="OH81" s="9"/>
      <c r="OI81" s="9"/>
      <c r="OJ81" s="9"/>
      <c r="OK81" s="9"/>
      <c r="OL81" s="9"/>
      <c r="OM81" s="9"/>
      <c r="ON81" s="9"/>
      <c r="OO81" s="9"/>
      <c r="OP81" s="9"/>
      <c r="OQ81" s="9"/>
      <c r="OR81" s="9"/>
      <c r="OS81" s="9"/>
      <c r="OT81" s="9"/>
      <c r="OU81" s="9"/>
      <c r="OV81" s="9"/>
      <c r="OW81" s="9"/>
      <c r="OX81" s="9"/>
      <c r="OY81" s="9"/>
      <c r="OZ81" s="9"/>
      <c r="PA81" s="9"/>
      <c r="PB81" s="9"/>
      <c r="PC81" s="9"/>
      <c r="PD81" s="9"/>
      <c r="PE81" s="9"/>
      <c r="PF81" s="9"/>
      <c r="PG81" s="9"/>
      <c r="PH81" s="9"/>
      <c r="PI81" s="9"/>
      <c r="PJ81" s="9"/>
      <c r="PK81" s="9"/>
      <c r="PL81" s="9"/>
      <c r="PM81" s="9"/>
      <c r="PN81" s="9"/>
      <c r="PO81" s="9"/>
      <c r="PP81" s="9"/>
      <c r="PQ81" s="9"/>
      <c r="PR81" s="9"/>
      <c r="PS81" s="9"/>
      <c r="PT81" s="9"/>
      <c r="PU81" s="9"/>
      <c r="PV81" s="9"/>
      <c r="PW81" s="9"/>
      <c r="PX81" s="9"/>
      <c r="PY81" s="9"/>
      <c r="PZ81" s="9"/>
      <c r="QA81" s="9"/>
      <c r="QB81" s="9"/>
      <c r="QC81" s="9"/>
      <c r="QD81" s="9"/>
      <c r="QE81" s="9"/>
      <c r="QF81" s="9"/>
      <c r="QG81" s="9"/>
      <c r="QH81" s="9"/>
      <c r="QI81" s="9"/>
      <c r="QJ81" s="9"/>
      <c r="QK81" s="9"/>
      <c r="QL81" s="9"/>
      <c r="QM81" s="9"/>
      <c r="QN81" s="9"/>
      <c r="QO81" s="9"/>
      <c r="QP81" s="9"/>
      <c r="QQ81" s="9"/>
      <c r="QR81" s="9"/>
      <c r="QS81" s="9"/>
      <c r="QT81" s="9"/>
      <c r="QU81" s="9"/>
      <c r="QV81" s="9"/>
      <c r="QW81" s="9"/>
      <c r="QX81" s="9"/>
    </row>
    <row r="82" spans="1:466" s="67" customFormat="1" hidden="1" x14ac:dyDescent="0.2">
      <c r="A82" s="113" t="s">
        <v>1369</v>
      </c>
      <c r="B82" s="114">
        <v>1999</v>
      </c>
      <c r="C82" s="113" t="s">
        <v>1342</v>
      </c>
      <c r="D82" s="115"/>
      <c r="E82" s="121"/>
      <c r="F82" s="117" t="s">
        <v>1414</v>
      </c>
      <c r="G82" s="116">
        <v>48.149000000000001</v>
      </c>
      <c r="H82" s="116">
        <v>-123.633</v>
      </c>
      <c r="I82" s="115"/>
      <c r="J82" s="126">
        <v>36399</v>
      </c>
      <c r="K82" s="118" t="s">
        <v>4</v>
      </c>
      <c r="L82" s="118" t="s">
        <v>5</v>
      </c>
      <c r="M82" s="120">
        <v>6</v>
      </c>
      <c r="N82" s="113" t="s">
        <v>1246</v>
      </c>
      <c r="O82" s="113" t="s">
        <v>1236</v>
      </c>
      <c r="P82" s="117" t="s">
        <v>1422</v>
      </c>
      <c r="Q82" s="125" t="s">
        <v>1424</v>
      </c>
      <c r="R82" s="113" t="s">
        <v>61</v>
      </c>
      <c r="S82" s="113" t="s">
        <v>61</v>
      </c>
      <c r="T82" s="113" t="s">
        <v>1244</v>
      </c>
      <c r="U82" s="113" t="s">
        <v>222</v>
      </c>
      <c r="V82" s="120">
        <v>4.46</v>
      </c>
      <c r="W82" s="114"/>
      <c r="X82" s="118" t="s">
        <v>562</v>
      </c>
      <c r="Y82" s="114">
        <f t="shared" si="2"/>
        <v>4.46</v>
      </c>
      <c r="Z82" s="121" t="s">
        <v>223</v>
      </c>
      <c r="AA82" s="121"/>
      <c r="AB82" s="115"/>
      <c r="AC82" s="113" t="s">
        <v>1423</v>
      </c>
      <c r="AD82" s="147" t="s">
        <v>4</v>
      </c>
      <c r="AE82" s="148" t="s">
        <v>1515</v>
      </c>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c r="DH82" s="9"/>
      <c r="DI82" s="9"/>
      <c r="DJ82" s="9"/>
      <c r="DK82" s="9"/>
      <c r="DL82" s="9"/>
      <c r="DM82" s="9"/>
      <c r="DN82" s="9"/>
      <c r="DO82" s="9"/>
      <c r="DP82" s="9"/>
      <c r="DQ82" s="9"/>
      <c r="DR82" s="9"/>
      <c r="DS82" s="9"/>
      <c r="DT82" s="9"/>
      <c r="DU82" s="9"/>
      <c r="DV82" s="9"/>
      <c r="DW82" s="9"/>
      <c r="DX82" s="9"/>
      <c r="DY82" s="9"/>
      <c r="DZ82" s="9"/>
      <c r="EA82" s="9"/>
      <c r="EB82" s="9"/>
      <c r="EC82" s="9"/>
      <c r="ED82" s="9"/>
      <c r="EE82" s="9"/>
      <c r="EF82" s="9"/>
      <c r="EG82" s="9"/>
      <c r="EH82" s="9"/>
      <c r="EI82" s="9"/>
      <c r="EJ82" s="9"/>
      <c r="EK82" s="9"/>
      <c r="EL82" s="9"/>
      <c r="EM82" s="9"/>
      <c r="EN82" s="9"/>
      <c r="EO82" s="9"/>
      <c r="EP82" s="9"/>
      <c r="EQ82" s="9"/>
      <c r="ER82" s="9"/>
      <c r="ES82" s="9"/>
      <c r="ET82" s="9"/>
      <c r="EU82" s="9"/>
      <c r="EV82" s="9"/>
      <c r="EW82" s="9"/>
      <c r="EX82" s="9"/>
      <c r="EY82" s="9"/>
      <c r="EZ82" s="9"/>
      <c r="FA82" s="9"/>
      <c r="FB82" s="9"/>
      <c r="FC82" s="9"/>
      <c r="FD82" s="9"/>
      <c r="FE82" s="9"/>
      <c r="FF82" s="9"/>
      <c r="FG82" s="9"/>
      <c r="FH82" s="9"/>
      <c r="FI82" s="9"/>
      <c r="FJ82" s="9"/>
      <c r="FK82" s="9"/>
      <c r="FL82" s="9"/>
      <c r="FM82" s="9"/>
      <c r="FN82" s="9"/>
      <c r="FO82" s="9"/>
      <c r="FP82" s="9"/>
      <c r="FQ82" s="9"/>
      <c r="FR82" s="9"/>
      <c r="FS82" s="9"/>
      <c r="FT82" s="9"/>
      <c r="FU82" s="9"/>
      <c r="FV82" s="9"/>
      <c r="FW82" s="9"/>
      <c r="FX82" s="9"/>
      <c r="FY82" s="9"/>
      <c r="FZ82" s="9"/>
      <c r="GA82" s="9"/>
      <c r="GB82" s="9"/>
      <c r="GC82" s="9"/>
      <c r="GD82" s="9"/>
      <c r="GE82" s="9"/>
      <c r="GF82" s="9"/>
      <c r="GG82" s="9"/>
      <c r="GH82" s="9"/>
      <c r="GI82" s="9"/>
      <c r="GJ82" s="9"/>
      <c r="GK82" s="9"/>
      <c r="GL82" s="9"/>
      <c r="GM82" s="9"/>
      <c r="GN82" s="9"/>
      <c r="GO82" s="9"/>
      <c r="GP82" s="9"/>
      <c r="GQ82" s="9"/>
      <c r="GR82" s="9"/>
      <c r="GS82" s="9"/>
      <c r="GT82" s="9"/>
      <c r="GU82" s="9"/>
      <c r="GV82" s="9"/>
      <c r="GW82" s="9"/>
      <c r="GX82" s="9"/>
      <c r="GY82" s="9"/>
      <c r="GZ82" s="9"/>
      <c r="HA82" s="9"/>
      <c r="HB82" s="9"/>
      <c r="HC82" s="9"/>
      <c r="HD82" s="9"/>
      <c r="HE82" s="9"/>
      <c r="HF82" s="9"/>
      <c r="HG82" s="9"/>
      <c r="HH82" s="9"/>
      <c r="HI82" s="9"/>
      <c r="HJ82" s="9"/>
      <c r="HK82" s="9"/>
      <c r="HL82" s="9"/>
      <c r="HM82" s="9"/>
      <c r="HN82" s="9"/>
      <c r="HO82" s="9"/>
      <c r="HP82" s="9"/>
      <c r="HQ82" s="9"/>
      <c r="HR82" s="9"/>
      <c r="HS82" s="9"/>
      <c r="HT82" s="9"/>
      <c r="HU82" s="9"/>
      <c r="HV82" s="9"/>
      <c r="HW82" s="9"/>
      <c r="HX82" s="9"/>
      <c r="HY82" s="9"/>
      <c r="HZ82" s="9"/>
      <c r="IA82" s="9"/>
      <c r="IB82" s="9"/>
      <c r="IC82" s="9"/>
      <c r="ID82" s="9"/>
      <c r="IE82" s="9"/>
      <c r="IF82" s="9"/>
      <c r="IG82" s="9"/>
      <c r="IH82" s="9"/>
      <c r="II82" s="9"/>
      <c r="IJ82" s="9"/>
      <c r="IK82" s="9"/>
      <c r="IL82" s="9"/>
      <c r="IM82" s="9"/>
      <c r="IN82" s="9"/>
      <c r="IO82" s="9"/>
      <c r="IP82" s="9"/>
      <c r="IQ82" s="9"/>
      <c r="IR82" s="9"/>
      <c r="IS82" s="9"/>
      <c r="IT82" s="9"/>
      <c r="IU82" s="9"/>
      <c r="IV82" s="9"/>
      <c r="IW82" s="9"/>
      <c r="IX82" s="9"/>
      <c r="IY82" s="9"/>
      <c r="IZ82" s="9"/>
      <c r="JA82" s="9"/>
      <c r="JB82" s="9"/>
      <c r="JC82" s="9"/>
      <c r="JD82" s="9"/>
      <c r="JE82" s="9"/>
      <c r="JF82" s="9"/>
      <c r="JG82" s="9"/>
      <c r="JH82" s="9"/>
      <c r="JI82" s="9"/>
      <c r="JJ82" s="9"/>
      <c r="JK82" s="9"/>
      <c r="JL82" s="9"/>
      <c r="JM82" s="9"/>
      <c r="JN82" s="9"/>
      <c r="JO82" s="9"/>
      <c r="JP82" s="9"/>
      <c r="JQ82" s="9"/>
      <c r="JR82" s="9"/>
      <c r="JS82" s="9"/>
      <c r="JT82" s="9"/>
      <c r="JU82" s="9"/>
      <c r="JV82" s="9"/>
      <c r="JW82" s="9"/>
      <c r="JX82" s="9"/>
      <c r="JY82" s="9"/>
      <c r="JZ82" s="9"/>
      <c r="KA82" s="9"/>
      <c r="KB82" s="9"/>
      <c r="KC82" s="9"/>
      <c r="KD82" s="9"/>
      <c r="KE82" s="9"/>
      <c r="KF82" s="9"/>
      <c r="KG82" s="9"/>
      <c r="KH82" s="9"/>
      <c r="KI82" s="9"/>
      <c r="KJ82" s="9"/>
      <c r="KK82" s="9"/>
      <c r="KL82" s="9"/>
      <c r="KM82" s="9"/>
      <c r="KN82" s="9"/>
      <c r="KO82" s="9"/>
      <c r="KP82" s="9"/>
      <c r="KQ82" s="9"/>
      <c r="KR82" s="9"/>
      <c r="KS82" s="9"/>
      <c r="KT82" s="9"/>
      <c r="KU82" s="9"/>
      <c r="KV82" s="9"/>
      <c r="KW82" s="9"/>
      <c r="KX82" s="9"/>
      <c r="KY82" s="9"/>
      <c r="KZ82" s="9"/>
      <c r="LA82" s="9"/>
      <c r="LB82" s="9"/>
      <c r="LC82" s="9"/>
      <c r="LD82" s="9"/>
      <c r="LE82" s="9"/>
      <c r="LF82" s="9"/>
      <c r="LG82" s="9"/>
      <c r="LH82" s="9"/>
      <c r="LI82" s="9"/>
      <c r="LJ82" s="9"/>
      <c r="LK82" s="9"/>
      <c r="LL82" s="9"/>
      <c r="LM82" s="9"/>
      <c r="LN82" s="9"/>
      <c r="LO82" s="9"/>
      <c r="LP82" s="9"/>
      <c r="LQ82" s="9"/>
      <c r="LR82" s="9"/>
      <c r="LS82" s="9"/>
      <c r="LT82" s="9"/>
      <c r="LU82" s="9"/>
      <c r="LV82" s="9"/>
      <c r="LW82" s="9"/>
      <c r="LX82" s="9"/>
      <c r="LY82" s="9"/>
      <c r="LZ82" s="9"/>
      <c r="MA82" s="9"/>
      <c r="MB82" s="9"/>
      <c r="MC82" s="9"/>
      <c r="MD82" s="9"/>
      <c r="ME82" s="9"/>
      <c r="MF82" s="9"/>
      <c r="MG82" s="9"/>
      <c r="MH82" s="9"/>
      <c r="MI82" s="9"/>
      <c r="MJ82" s="9"/>
      <c r="MK82" s="9"/>
      <c r="ML82" s="9"/>
      <c r="MM82" s="9"/>
      <c r="MN82" s="9"/>
      <c r="MO82" s="9"/>
      <c r="MP82" s="9"/>
      <c r="MQ82" s="9"/>
      <c r="MR82" s="9"/>
      <c r="MS82" s="9"/>
      <c r="MT82" s="9"/>
      <c r="MU82" s="9"/>
      <c r="MV82" s="9"/>
      <c r="MW82" s="9"/>
      <c r="MX82" s="9"/>
      <c r="MY82" s="9"/>
      <c r="MZ82" s="9"/>
      <c r="NA82" s="9"/>
      <c r="NB82" s="9"/>
      <c r="NC82" s="9"/>
      <c r="ND82" s="9"/>
      <c r="NE82" s="9"/>
      <c r="NF82" s="9"/>
      <c r="NG82" s="9"/>
      <c r="NH82" s="9"/>
      <c r="NI82" s="9"/>
      <c r="NJ82" s="9"/>
      <c r="NK82" s="9"/>
      <c r="NL82" s="9"/>
      <c r="NM82" s="9"/>
      <c r="NN82" s="9"/>
      <c r="NO82" s="9"/>
      <c r="NP82" s="9"/>
      <c r="NQ82" s="9"/>
      <c r="NR82" s="9"/>
      <c r="NS82" s="9"/>
      <c r="NT82" s="9"/>
      <c r="NU82" s="9"/>
      <c r="NV82" s="9"/>
      <c r="NW82" s="9"/>
      <c r="NX82" s="9"/>
      <c r="NY82" s="9"/>
      <c r="NZ82" s="9"/>
      <c r="OA82" s="9"/>
      <c r="OB82" s="9"/>
      <c r="OC82" s="9"/>
      <c r="OD82" s="9"/>
      <c r="OE82" s="9"/>
      <c r="OF82" s="9"/>
      <c r="OG82" s="9"/>
      <c r="OH82" s="9"/>
      <c r="OI82" s="9"/>
      <c r="OJ82" s="9"/>
      <c r="OK82" s="9"/>
      <c r="OL82" s="9"/>
      <c r="OM82" s="9"/>
      <c r="ON82" s="9"/>
      <c r="OO82" s="9"/>
      <c r="OP82" s="9"/>
      <c r="OQ82" s="9"/>
      <c r="OR82" s="9"/>
      <c r="OS82" s="9"/>
      <c r="OT82" s="9"/>
      <c r="OU82" s="9"/>
      <c r="OV82" s="9"/>
      <c r="OW82" s="9"/>
      <c r="OX82" s="9"/>
      <c r="OY82" s="9"/>
      <c r="OZ82" s="9"/>
      <c r="PA82" s="9"/>
      <c r="PB82" s="9"/>
      <c r="PC82" s="9"/>
      <c r="PD82" s="9"/>
      <c r="PE82" s="9"/>
      <c r="PF82" s="9"/>
      <c r="PG82" s="9"/>
      <c r="PH82" s="9"/>
      <c r="PI82" s="9"/>
      <c r="PJ82" s="9"/>
      <c r="PK82" s="9"/>
      <c r="PL82" s="9"/>
      <c r="PM82" s="9"/>
      <c r="PN82" s="9"/>
      <c r="PO82" s="9"/>
      <c r="PP82" s="9"/>
      <c r="PQ82" s="9"/>
      <c r="PR82" s="9"/>
      <c r="PS82" s="9"/>
      <c r="PT82" s="9"/>
      <c r="PU82" s="9"/>
      <c r="PV82" s="9"/>
      <c r="PW82" s="9"/>
      <c r="PX82" s="9"/>
      <c r="PY82" s="9"/>
      <c r="PZ82" s="9"/>
      <c r="QA82" s="9"/>
      <c r="QB82" s="9"/>
      <c r="QC82" s="9"/>
      <c r="QD82" s="9"/>
      <c r="QE82" s="9"/>
      <c r="QF82" s="9"/>
      <c r="QG82" s="9"/>
      <c r="QH82" s="9"/>
      <c r="QI82" s="9"/>
      <c r="QJ82" s="9"/>
      <c r="QK82" s="9"/>
      <c r="QL82" s="9"/>
      <c r="QM82" s="9"/>
      <c r="QN82" s="9"/>
      <c r="QO82" s="9"/>
      <c r="QP82" s="9"/>
      <c r="QQ82" s="9"/>
      <c r="QR82" s="9"/>
      <c r="QS82" s="9"/>
      <c r="QT82" s="9"/>
      <c r="QU82" s="9"/>
      <c r="QV82" s="9"/>
      <c r="QW82" s="9"/>
      <c r="QX82" s="9"/>
    </row>
    <row r="83" spans="1:466" s="67" customFormat="1" hidden="1" x14ac:dyDescent="0.2">
      <c r="A83" s="113" t="s">
        <v>1369</v>
      </c>
      <c r="B83" s="114">
        <v>2000</v>
      </c>
      <c r="C83" s="113" t="s">
        <v>1342</v>
      </c>
      <c r="D83" s="115"/>
      <c r="E83" s="121"/>
      <c r="F83" s="117" t="s">
        <v>1384</v>
      </c>
      <c r="G83" s="116">
        <v>47.715000000000003</v>
      </c>
      <c r="H83" s="116">
        <v>-122.629</v>
      </c>
      <c r="I83" s="115"/>
      <c r="J83" s="126">
        <v>36731</v>
      </c>
      <c r="K83" s="118" t="s">
        <v>4</v>
      </c>
      <c r="L83" s="118" t="s">
        <v>5</v>
      </c>
      <c r="M83" s="120">
        <v>5</v>
      </c>
      <c r="N83" s="113" t="s">
        <v>1246</v>
      </c>
      <c r="O83" s="113" t="s">
        <v>1236</v>
      </c>
      <c r="P83" s="117" t="s">
        <v>739</v>
      </c>
      <c r="Q83" s="125" t="s">
        <v>740</v>
      </c>
      <c r="R83" s="113" t="s">
        <v>61</v>
      </c>
      <c r="S83" s="113" t="s">
        <v>61</v>
      </c>
      <c r="T83" s="113" t="s">
        <v>1244</v>
      </c>
      <c r="U83" s="113" t="s">
        <v>222</v>
      </c>
      <c r="V83" s="120">
        <v>40.5</v>
      </c>
      <c r="W83" s="114"/>
      <c r="X83" s="118" t="s">
        <v>562</v>
      </c>
      <c r="Y83" s="114">
        <f t="shared" si="2"/>
        <v>40.5</v>
      </c>
      <c r="Z83" s="121" t="s">
        <v>223</v>
      </c>
      <c r="AA83" s="121"/>
      <c r="AB83" s="115"/>
      <c r="AC83" s="113" t="s">
        <v>1423</v>
      </c>
      <c r="AD83" s="147" t="s">
        <v>4</v>
      </c>
      <c r="AE83" s="148" t="s">
        <v>1515</v>
      </c>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c r="EB83" s="9"/>
      <c r="EC83" s="9"/>
      <c r="ED83" s="9"/>
      <c r="EE83" s="9"/>
      <c r="EF83" s="9"/>
      <c r="EG83" s="9"/>
      <c r="EH83" s="9"/>
      <c r="EI83" s="9"/>
      <c r="EJ83" s="9"/>
      <c r="EK83" s="9"/>
      <c r="EL83" s="9"/>
      <c r="EM83" s="9"/>
      <c r="EN83" s="9"/>
      <c r="EO83" s="9"/>
      <c r="EP83" s="9"/>
      <c r="EQ83" s="9"/>
      <c r="ER83" s="9"/>
      <c r="ES83" s="9"/>
      <c r="ET83" s="9"/>
      <c r="EU83" s="9"/>
      <c r="EV83" s="9"/>
      <c r="EW83" s="9"/>
      <c r="EX83" s="9"/>
      <c r="EY83" s="9"/>
      <c r="EZ83" s="9"/>
      <c r="FA83" s="9"/>
      <c r="FB83" s="9"/>
      <c r="FC83" s="9"/>
      <c r="FD83" s="9"/>
      <c r="FE83" s="9"/>
      <c r="FF83" s="9"/>
      <c r="FG83" s="9"/>
      <c r="FH83" s="9"/>
      <c r="FI83" s="9"/>
      <c r="FJ83" s="9"/>
      <c r="FK83" s="9"/>
      <c r="FL83" s="9"/>
      <c r="FM83" s="9"/>
      <c r="FN83" s="9"/>
      <c r="FO83" s="9"/>
      <c r="FP83" s="9"/>
      <c r="FQ83" s="9"/>
      <c r="FR83" s="9"/>
      <c r="FS83" s="9"/>
      <c r="FT83" s="9"/>
      <c r="FU83" s="9"/>
      <c r="FV83" s="9"/>
      <c r="FW83" s="9"/>
      <c r="FX83" s="9"/>
      <c r="FY83" s="9"/>
      <c r="FZ83" s="9"/>
      <c r="GA83" s="9"/>
      <c r="GB83" s="9"/>
      <c r="GC83" s="9"/>
      <c r="GD83" s="9"/>
      <c r="GE83" s="9"/>
      <c r="GF83" s="9"/>
      <c r="GG83" s="9"/>
      <c r="GH83" s="9"/>
      <c r="GI83" s="9"/>
      <c r="GJ83" s="9"/>
      <c r="GK83" s="9"/>
      <c r="GL83" s="9"/>
      <c r="GM83" s="9"/>
      <c r="GN83" s="9"/>
      <c r="GO83" s="9"/>
      <c r="GP83" s="9"/>
      <c r="GQ83" s="9"/>
      <c r="GR83" s="9"/>
      <c r="GS83" s="9"/>
      <c r="GT83" s="9"/>
      <c r="GU83" s="9"/>
      <c r="GV83" s="9"/>
      <c r="GW83" s="9"/>
      <c r="GX83" s="9"/>
      <c r="GY83" s="9"/>
      <c r="GZ83" s="9"/>
      <c r="HA83" s="9"/>
      <c r="HB83" s="9"/>
      <c r="HC83" s="9"/>
      <c r="HD83" s="9"/>
      <c r="HE83" s="9"/>
      <c r="HF83" s="9"/>
      <c r="HG83" s="9"/>
      <c r="HH83" s="9"/>
      <c r="HI83" s="9"/>
      <c r="HJ83" s="9"/>
      <c r="HK83" s="9"/>
      <c r="HL83" s="9"/>
      <c r="HM83" s="9"/>
      <c r="HN83" s="9"/>
      <c r="HO83" s="9"/>
      <c r="HP83" s="9"/>
      <c r="HQ83" s="9"/>
      <c r="HR83" s="9"/>
      <c r="HS83" s="9"/>
      <c r="HT83" s="9"/>
      <c r="HU83" s="9"/>
      <c r="HV83" s="9"/>
      <c r="HW83" s="9"/>
      <c r="HX83" s="9"/>
      <c r="HY83" s="9"/>
      <c r="HZ83" s="9"/>
      <c r="IA83" s="9"/>
      <c r="IB83" s="9"/>
      <c r="IC83" s="9"/>
      <c r="ID83" s="9"/>
      <c r="IE83" s="9"/>
      <c r="IF83" s="9"/>
      <c r="IG83" s="9"/>
      <c r="IH83" s="9"/>
      <c r="II83" s="9"/>
      <c r="IJ83" s="9"/>
      <c r="IK83" s="9"/>
      <c r="IL83" s="9"/>
      <c r="IM83" s="9"/>
      <c r="IN83" s="9"/>
      <c r="IO83" s="9"/>
      <c r="IP83" s="9"/>
      <c r="IQ83" s="9"/>
      <c r="IR83" s="9"/>
      <c r="IS83" s="9"/>
      <c r="IT83" s="9"/>
      <c r="IU83" s="9"/>
      <c r="IV83" s="9"/>
      <c r="IW83" s="9"/>
      <c r="IX83" s="9"/>
      <c r="IY83" s="9"/>
      <c r="IZ83" s="9"/>
      <c r="JA83" s="9"/>
      <c r="JB83" s="9"/>
      <c r="JC83" s="9"/>
      <c r="JD83" s="9"/>
      <c r="JE83" s="9"/>
      <c r="JF83" s="9"/>
      <c r="JG83" s="9"/>
      <c r="JH83" s="9"/>
      <c r="JI83" s="9"/>
      <c r="JJ83" s="9"/>
      <c r="JK83" s="9"/>
      <c r="JL83" s="9"/>
      <c r="JM83" s="9"/>
      <c r="JN83" s="9"/>
      <c r="JO83" s="9"/>
      <c r="JP83" s="9"/>
      <c r="JQ83" s="9"/>
      <c r="JR83" s="9"/>
      <c r="JS83" s="9"/>
      <c r="JT83" s="9"/>
      <c r="JU83" s="9"/>
      <c r="JV83" s="9"/>
      <c r="JW83" s="9"/>
      <c r="JX83" s="9"/>
      <c r="JY83" s="9"/>
      <c r="JZ83" s="9"/>
      <c r="KA83" s="9"/>
      <c r="KB83" s="9"/>
      <c r="KC83" s="9"/>
      <c r="KD83" s="9"/>
      <c r="KE83" s="9"/>
      <c r="KF83" s="9"/>
      <c r="KG83" s="9"/>
      <c r="KH83" s="9"/>
      <c r="KI83" s="9"/>
      <c r="KJ83" s="9"/>
      <c r="KK83" s="9"/>
      <c r="KL83" s="9"/>
      <c r="KM83" s="9"/>
      <c r="KN83" s="9"/>
      <c r="KO83" s="9"/>
      <c r="KP83" s="9"/>
      <c r="KQ83" s="9"/>
      <c r="KR83" s="9"/>
      <c r="KS83" s="9"/>
      <c r="KT83" s="9"/>
      <c r="KU83" s="9"/>
      <c r="KV83" s="9"/>
      <c r="KW83" s="9"/>
      <c r="KX83" s="9"/>
      <c r="KY83" s="9"/>
      <c r="KZ83" s="9"/>
      <c r="LA83" s="9"/>
      <c r="LB83" s="9"/>
      <c r="LC83" s="9"/>
      <c r="LD83" s="9"/>
      <c r="LE83" s="9"/>
      <c r="LF83" s="9"/>
      <c r="LG83" s="9"/>
      <c r="LH83" s="9"/>
      <c r="LI83" s="9"/>
      <c r="LJ83" s="9"/>
      <c r="LK83" s="9"/>
      <c r="LL83" s="9"/>
      <c r="LM83" s="9"/>
      <c r="LN83" s="9"/>
      <c r="LO83" s="9"/>
      <c r="LP83" s="9"/>
      <c r="LQ83" s="9"/>
      <c r="LR83" s="9"/>
      <c r="LS83" s="9"/>
      <c r="LT83" s="9"/>
      <c r="LU83" s="9"/>
      <c r="LV83" s="9"/>
      <c r="LW83" s="9"/>
      <c r="LX83" s="9"/>
      <c r="LY83" s="9"/>
      <c r="LZ83" s="9"/>
      <c r="MA83" s="9"/>
      <c r="MB83" s="9"/>
      <c r="MC83" s="9"/>
      <c r="MD83" s="9"/>
      <c r="ME83" s="9"/>
      <c r="MF83" s="9"/>
      <c r="MG83" s="9"/>
      <c r="MH83" s="9"/>
      <c r="MI83" s="9"/>
      <c r="MJ83" s="9"/>
      <c r="MK83" s="9"/>
      <c r="ML83" s="9"/>
      <c r="MM83" s="9"/>
      <c r="MN83" s="9"/>
      <c r="MO83" s="9"/>
      <c r="MP83" s="9"/>
      <c r="MQ83" s="9"/>
      <c r="MR83" s="9"/>
      <c r="MS83" s="9"/>
      <c r="MT83" s="9"/>
      <c r="MU83" s="9"/>
      <c r="MV83" s="9"/>
      <c r="MW83" s="9"/>
      <c r="MX83" s="9"/>
      <c r="MY83" s="9"/>
      <c r="MZ83" s="9"/>
      <c r="NA83" s="9"/>
      <c r="NB83" s="9"/>
      <c r="NC83" s="9"/>
      <c r="ND83" s="9"/>
      <c r="NE83" s="9"/>
      <c r="NF83" s="9"/>
      <c r="NG83" s="9"/>
      <c r="NH83" s="9"/>
      <c r="NI83" s="9"/>
      <c r="NJ83" s="9"/>
      <c r="NK83" s="9"/>
      <c r="NL83" s="9"/>
      <c r="NM83" s="9"/>
      <c r="NN83" s="9"/>
      <c r="NO83" s="9"/>
      <c r="NP83" s="9"/>
      <c r="NQ83" s="9"/>
      <c r="NR83" s="9"/>
      <c r="NS83" s="9"/>
      <c r="NT83" s="9"/>
      <c r="NU83" s="9"/>
      <c r="NV83" s="9"/>
      <c r="NW83" s="9"/>
      <c r="NX83" s="9"/>
      <c r="NY83" s="9"/>
      <c r="NZ83" s="9"/>
      <c r="OA83" s="9"/>
      <c r="OB83" s="9"/>
      <c r="OC83" s="9"/>
      <c r="OD83" s="9"/>
      <c r="OE83" s="9"/>
      <c r="OF83" s="9"/>
      <c r="OG83" s="9"/>
      <c r="OH83" s="9"/>
      <c r="OI83" s="9"/>
      <c r="OJ83" s="9"/>
      <c r="OK83" s="9"/>
      <c r="OL83" s="9"/>
      <c r="OM83" s="9"/>
      <c r="ON83" s="9"/>
      <c r="OO83" s="9"/>
      <c r="OP83" s="9"/>
      <c r="OQ83" s="9"/>
      <c r="OR83" s="9"/>
      <c r="OS83" s="9"/>
      <c r="OT83" s="9"/>
      <c r="OU83" s="9"/>
      <c r="OV83" s="9"/>
      <c r="OW83" s="9"/>
      <c r="OX83" s="9"/>
      <c r="OY83" s="9"/>
      <c r="OZ83" s="9"/>
      <c r="PA83" s="9"/>
      <c r="PB83" s="9"/>
      <c r="PC83" s="9"/>
      <c r="PD83" s="9"/>
      <c r="PE83" s="9"/>
      <c r="PF83" s="9"/>
      <c r="PG83" s="9"/>
      <c r="PH83" s="9"/>
      <c r="PI83" s="9"/>
      <c r="PJ83" s="9"/>
      <c r="PK83" s="9"/>
      <c r="PL83" s="9"/>
      <c r="PM83" s="9"/>
      <c r="PN83" s="9"/>
      <c r="PO83" s="9"/>
      <c r="PP83" s="9"/>
      <c r="PQ83" s="9"/>
      <c r="PR83" s="9"/>
      <c r="PS83" s="9"/>
      <c r="PT83" s="9"/>
      <c r="PU83" s="9"/>
      <c r="PV83" s="9"/>
      <c r="PW83" s="9"/>
      <c r="PX83" s="9"/>
      <c r="PY83" s="9"/>
      <c r="PZ83" s="9"/>
      <c r="QA83" s="9"/>
      <c r="QB83" s="9"/>
      <c r="QC83" s="9"/>
      <c r="QD83" s="9"/>
      <c r="QE83" s="9"/>
      <c r="QF83" s="9"/>
      <c r="QG83" s="9"/>
      <c r="QH83" s="9"/>
      <c r="QI83" s="9"/>
      <c r="QJ83" s="9"/>
      <c r="QK83" s="9"/>
      <c r="QL83" s="9"/>
      <c r="QM83" s="9"/>
      <c r="QN83" s="9"/>
      <c r="QO83" s="9"/>
      <c r="QP83" s="9"/>
      <c r="QQ83" s="9"/>
      <c r="QR83" s="9"/>
      <c r="QS83" s="9"/>
      <c r="QT83" s="9"/>
      <c r="QU83" s="9"/>
      <c r="QV83" s="9"/>
      <c r="QW83" s="9"/>
      <c r="QX83" s="9"/>
    </row>
    <row r="84" spans="1:466" s="67" customFormat="1" hidden="1" x14ac:dyDescent="0.2">
      <c r="A84" s="113" t="s">
        <v>1369</v>
      </c>
      <c r="B84" s="114">
        <v>2000</v>
      </c>
      <c r="C84" s="113" t="s">
        <v>1342</v>
      </c>
      <c r="D84" s="115"/>
      <c r="E84" s="121"/>
      <c r="F84" s="117" t="s">
        <v>1370</v>
      </c>
      <c r="G84" s="116">
        <v>48.984000000000002</v>
      </c>
      <c r="H84" s="116">
        <v>-122.99299999999999</v>
      </c>
      <c r="I84" s="115"/>
      <c r="J84" s="126">
        <v>36739</v>
      </c>
      <c r="K84" s="118" t="s">
        <v>4</v>
      </c>
      <c r="L84" s="118" t="s">
        <v>5</v>
      </c>
      <c r="M84" s="120">
        <v>5</v>
      </c>
      <c r="N84" s="113" t="s">
        <v>1246</v>
      </c>
      <c r="O84" s="113" t="s">
        <v>1236</v>
      </c>
      <c r="P84" s="117" t="s">
        <v>739</v>
      </c>
      <c r="Q84" s="125" t="s">
        <v>740</v>
      </c>
      <c r="R84" s="113" t="s">
        <v>61</v>
      </c>
      <c r="S84" s="113" t="s">
        <v>61</v>
      </c>
      <c r="T84" s="113" t="s">
        <v>1244</v>
      </c>
      <c r="U84" s="113" t="s">
        <v>222</v>
      </c>
      <c r="V84" s="120">
        <v>10.9</v>
      </c>
      <c r="W84" s="114"/>
      <c r="X84" s="118" t="s">
        <v>562</v>
      </c>
      <c r="Y84" s="114">
        <f t="shared" si="2"/>
        <v>10.9</v>
      </c>
      <c r="Z84" s="121" t="s">
        <v>223</v>
      </c>
      <c r="AA84" s="121"/>
      <c r="AB84" s="115"/>
      <c r="AC84" s="113" t="s">
        <v>1423</v>
      </c>
      <c r="AD84" s="147" t="s">
        <v>4</v>
      </c>
      <c r="AE84" s="148" t="s">
        <v>1515</v>
      </c>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c r="EB84" s="9"/>
      <c r="EC84" s="9"/>
      <c r="ED84" s="9"/>
      <c r="EE84" s="9"/>
      <c r="EF84" s="9"/>
      <c r="EG84" s="9"/>
      <c r="EH84" s="9"/>
      <c r="EI84" s="9"/>
      <c r="EJ84" s="9"/>
      <c r="EK84" s="9"/>
      <c r="EL84" s="9"/>
      <c r="EM84" s="9"/>
      <c r="EN84" s="9"/>
      <c r="EO84" s="9"/>
      <c r="EP84" s="9"/>
      <c r="EQ84" s="9"/>
      <c r="ER84" s="9"/>
      <c r="ES84" s="9"/>
      <c r="ET84" s="9"/>
      <c r="EU84" s="9"/>
      <c r="EV84" s="9"/>
      <c r="EW84" s="9"/>
      <c r="EX84" s="9"/>
      <c r="EY84" s="9"/>
      <c r="EZ84" s="9"/>
      <c r="FA84" s="9"/>
      <c r="FB84" s="9"/>
      <c r="FC84" s="9"/>
      <c r="FD84" s="9"/>
      <c r="FE84" s="9"/>
      <c r="FF84" s="9"/>
      <c r="FG84" s="9"/>
      <c r="FH84" s="9"/>
      <c r="FI84" s="9"/>
      <c r="FJ84" s="9"/>
      <c r="FK84" s="9"/>
      <c r="FL84" s="9"/>
      <c r="FM84" s="9"/>
      <c r="FN84" s="9"/>
      <c r="FO84" s="9"/>
      <c r="FP84" s="9"/>
      <c r="FQ84" s="9"/>
      <c r="FR84" s="9"/>
      <c r="FS84" s="9"/>
      <c r="FT84" s="9"/>
      <c r="FU84" s="9"/>
      <c r="FV84" s="9"/>
      <c r="FW84" s="9"/>
      <c r="FX84" s="9"/>
      <c r="FY84" s="9"/>
      <c r="FZ84" s="9"/>
      <c r="GA84" s="9"/>
      <c r="GB84" s="9"/>
      <c r="GC84" s="9"/>
      <c r="GD84" s="9"/>
      <c r="GE84" s="9"/>
      <c r="GF84" s="9"/>
      <c r="GG84" s="9"/>
      <c r="GH84" s="9"/>
      <c r="GI84" s="9"/>
      <c r="GJ84" s="9"/>
      <c r="GK84" s="9"/>
      <c r="GL84" s="9"/>
      <c r="GM84" s="9"/>
      <c r="GN84" s="9"/>
      <c r="GO84" s="9"/>
      <c r="GP84" s="9"/>
      <c r="GQ84" s="9"/>
      <c r="GR84" s="9"/>
      <c r="GS84" s="9"/>
      <c r="GT84" s="9"/>
      <c r="GU84" s="9"/>
      <c r="GV84" s="9"/>
      <c r="GW84" s="9"/>
      <c r="GX84" s="9"/>
      <c r="GY84" s="9"/>
      <c r="GZ84" s="9"/>
      <c r="HA84" s="9"/>
      <c r="HB84" s="9"/>
      <c r="HC84" s="9"/>
      <c r="HD84" s="9"/>
      <c r="HE84" s="9"/>
      <c r="HF84" s="9"/>
      <c r="HG84" s="9"/>
      <c r="HH84" s="9"/>
      <c r="HI84" s="9"/>
      <c r="HJ84" s="9"/>
      <c r="HK84" s="9"/>
      <c r="HL84" s="9"/>
      <c r="HM84" s="9"/>
      <c r="HN84" s="9"/>
      <c r="HO84" s="9"/>
      <c r="HP84" s="9"/>
      <c r="HQ84" s="9"/>
      <c r="HR84" s="9"/>
      <c r="HS84" s="9"/>
      <c r="HT84" s="9"/>
      <c r="HU84" s="9"/>
      <c r="HV84" s="9"/>
      <c r="HW84" s="9"/>
      <c r="HX84" s="9"/>
      <c r="HY84" s="9"/>
      <c r="HZ84" s="9"/>
      <c r="IA84" s="9"/>
      <c r="IB84" s="9"/>
      <c r="IC84" s="9"/>
      <c r="ID84" s="9"/>
      <c r="IE84" s="9"/>
      <c r="IF84" s="9"/>
      <c r="IG84" s="9"/>
      <c r="IH84" s="9"/>
      <c r="II84" s="9"/>
      <c r="IJ84" s="9"/>
      <c r="IK84" s="9"/>
      <c r="IL84" s="9"/>
      <c r="IM84" s="9"/>
      <c r="IN84" s="9"/>
      <c r="IO84" s="9"/>
      <c r="IP84" s="9"/>
      <c r="IQ84" s="9"/>
      <c r="IR84" s="9"/>
      <c r="IS84" s="9"/>
      <c r="IT84" s="9"/>
      <c r="IU84" s="9"/>
      <c r="IV84" s="9"/>
      <c r="IW84" s="9"/>
      <c r="IX84" s="9"/>
      <c r="IY84" s="9"/>
      <c r="IZ84" s="9"/>
      <c r="JA84" s="9"/>
      <c r="JB84" s="9"/>
      <c r="JC84" s="9"/>
      <c r="JD84" s="9"/>
      <c r="JE84" s="9"/>
      <c r="JF84" s="9"/>
      <c r="JG84" s="9"/>
      <c r="JH84" s="9"/>
      <c r="JI84" s="9"/>
      <c r="JJ84" s="9"/>
      <c r="JK84" s="9"/>
      <c r="JL84" s="9"/>
      <c r="JM84" s="9"/>
      <c r="JN84" s="9"/>
      <c r="JO84" s="9"/>
      <c r="JP84" s="9"/>
      <c r="JQ84" s="9"/>
      <c r="JR84" s="9"/>
      <c r="JS84" s="9"/>
      <c r="JT84" s="9"/>
      <c r="JU84" s="9"/>
      <c r="JV84" s="9"/>
      <c r="JW84" s="9"/>
      <c r="JX84" s="9"/>
      <c r="JY84" s="9"/>
      <c r="JZ84" s="9"/>
      <c r="KA84" s="9"/>
      <c r="KB84" s="9"/>
      <c r="KC84" s="9"/>
      <c r="KD84" s="9"/>
      <c r="KE84" s="9"/>
      <c r="KF84" s="9"/>
      <c r="KG84" s="9"/>
      <c r="KH84" s="9"/>
      <c r="KI84" s="9"/>
      <c r="KJ84" s="9"/>
      <c r="KK84" s="9"/>
      <c r="KL84" s="9"/>
      <c r="KM84" s="9"/>
      <c r="KN84" s="9"/>
      <c r="KO84" s="9"/>
      <c r="KP84" s="9"/>
      <c r="KQ84" s="9"/>
      <c r="KR84" s="9"/>
      <c r="KS84" s="9"/>
      <c r="KT84" s="9"/>
      <c r="KU84" s="9"/>
      <c r="KV84" s="9"/>
      <c r="KW84" s="9"/>
      <c r="KX84" s="9"/>
      <c r="KY84" s="9"/>
      <c r="KZ84" s="9"/>
      <c r="LA84" s="9"/>
      <c r="LB84" s="9"/>
      <c r="LC84" s="9"/>
      <c r="LD84" s="9"/>
      <c r="LE84" s="9"/>
      <c r="LF84" s="9"/>
      <c r="LG84" s="9"/>
      <c r="LH84" s="9"/>
      <c r="LI84" s="9"/>
      <c r="LJ84" s="9"/>
      <c r="LK84" s="9"/>
      <c r="LL84" s="9"/>
      <c r="LM84" s="9"/>
      <c r="LN84" s="9"/>
      <c r="LO84" s="9"/>
      <c r="LP84" s="9"/>
      <c r="LQ84" s="9"/>
      <c r="LR84" s="9"/>
      <c r="LS84" s="9"/>
      <c r="LT84" s="9"/>
      <c r="LU84" s="9"/>
      <c r="LV84" s="9"/>
      <c r="LW84" s="9"/>
      <c r="LX84" s="9"/>
      <c r="LY84" s="9"/>
      <c r="LZ84" s="9"/>
      <c r="MA84" s="9"/>
      <c r="MB84" s="9"/>
      <c r="MC84" s="9"/>
      <c r="MD84" s="9"/>
      <c r="ME84" s="9"/>
      <c r="MF84" s="9"/>
      <c r="MG84" s="9"/>
      <c r="MH84" s="9"/>
      <c r="MI84" s="9"/>
      <c r="MJ84" s="9"/>
      <c r="MK84" s="9"/>
      <c r="ML84" s="9"/>
      <c r="MM84" s="9"/>
      <c r="MN84" s="9"/>
      <c r="MO84" s="9"/>
      <c r="MP84" s="9"/>
      <c r="MQ84" s="9"/>
      <c r="MR84" s="9"/>
      <c r="MS84" s="9"/>
      <c r="MT84" s="9"/>
      <c r="MU84" s="9"/>
      <c r="MV84" s="9"/>
      <c r="MW84" s="9"/>
      <c r="MX84" s="9"/>
      <c r="MY84" s="9"/>
      <c r="MZ84" s="9"/>
      <c r="NA84" s="9"/>
      <c r="NB84" s="9"/>
      <c r="NC84" s="9"/>
      <c r="ND84" s="9"/>
      <c r="NE84" s="9"/>
      <c r="NF84" s="9"/>
      <c r="NG84" s="9"/>
      <c r="NH84" s="9"/>
      <c r="NI84" s="9"/>
      <c r="NJ84" s="9"/>
      <c r="NK84" s="9"/>
      <c r="NL84" s="9"/>
      <c r="NM84" s="9"/>
      <c r="NN84" s="9"/>
      <c r="NO84" s="9"/>
      <c r="NP84" s="9"/>
      <c r="NQ84" s="9"/>
      <c r="NR84" s="9"/>
      <c r="NS84" s="9"/>
      <c r="NT84" s="9"/>
      <c r="NU84" s="9"/>
      <c r="NV84" s="9"/>
      <c r="NW84" s="9"/>
      <c r="NX84" s="9"/>
      <c r="NY84" s="9"/>
      <c r="NZ84" s="9"/>
      <c r="OA84" s="9"/>
      <c r="OB84" s="9"/>
      <c r="OC84" s="9"/>
      <c r="OD84" s="9"/>
      <c r="OE84" s="9"/>
      <c r="OF84" s="9"/>
      <c r="OG84" s="9"/>
      <c r="OH84" s="9"/>
      <c r="OI84" s="9"/>
      <c r="OJ84" s="9"/>
      <c r="OK84" s="9"/>
      <c r="OL84" s="9"/>
      <c r="OM84" s="9"/>
      <c r="ON84" s="9"/>
      <c r="OO84" s="9"/>
      <c r="OP84" s="9"/>
      <c r="OQ84" s="9"/>
      <c r="OR84" s="9"/>
      <c r="OS84" s="9"/>
      <c r="OT84" s="9"/>
      <c r="OU84" s="9"/>
      <c r="OV84" s="9"/>
      <c r="OW84" s="9"/>
      <c r="OX84" s="9"/>
      <c r="OY84" s="9"/>
      <c r="OZ84" s="9"/>
      <c r="PA84" s="9"/>
      <c r="PB84" s="9"/>
      <c r="PC84" s="9"/>
      <c r="PD84" s="9"/>
      <c r="PE84" s="9"/>
      <c r="PF84" s="9"/>
      <c r="PG84" s="9"/>
      <c r="PH84" s="9"/>
      <c r="PI84" s="9"/>
      <c r="PJ84" s="9"/>
      <c r="PK84" s="9"/>
      <c r="PL84" s="9"/>
      <c r="PM84" s="9"/>
      <c r="PN84" s="9"/>
      <c r="PO84" s="9"/>
      <c r="PP84" s="9"/>
      <c r="PQ84" s="9"/>
      <c r="PR84" s="9"/>
      <c r="PS84" s="9"/>
      <c r="PT84" s="9"/>
      <c r="PU84" s="9"/>
      <c r="PV84" s="9"/>
      <c r="PW84" s="9"/>
      <c r="PX84" s="9"/>
      <c r="PY84" s="9"/>
      <c r="PZ84" s="9"/>
      <c r="QA84" s="9"/>
      <c r="QB84" s="9"/>
      <c r="QC84" s="9"/>
      <c r="QD84" s="9"/>
      <c r="QE84" s="9"/>
      <c r="QF84" s="9"/>
      <c r="QG84" s="9"/>
      <c r="QH84" s="9"/>
      <c r="QI84" s="9"/>
      <c r="QJ84" s="9"/>
      <c r="QK84" s="9"/>
      <c r="QL84" s="9"/>
      <c r="QM84" s="9"/>
      <c r="QN84" s="9"/>
      <c r="QO84" s="9"/>
      <c r="QP84" s="9"/>
      <c r="QQ84" s="9"/>
      <c r="QR84" s="9"/>
      <c r="QS84" s="9"/>
      <c r="QT84" s="9"/>
      <c r="QU84" s="9"/>
      <c r="QV84" s="9"/>
      <c r="QW84" s="9"/>
      <c r="QX84" s="9"/>
    </row>
    <row r="85" spans="1:466" s="67" customFormat="1" hidden="1" x14ac:dyDescent="0.2">
      <c r="A85" s="113" t="s">
        <v>1369</v>
      </c>
      <c r="B85" s="114">
        <v>2000</v>
      </c>
      <c r="C85" s="113" t="s">
        <v>1342</v>
      </c>
      <c r="D85" s="115"/>
      <c r="E85" s="121"/>
      <c r="F85" s="117" t="s">
        <v>1399</v>
      </c>
      <c r="G85" s="116">
        <v>47.27</v>
      </c>
      <c r="H85" s="116">
        <v>-122.851</v>
      </c>
      <c r="I85" s="115"/>
      <c r="J85" s="126">
        <v>36727</v>
      </c>
      <c r="K85" s="118" t="s">
        <v>4</v>
      </c>
      <c r="L85" s="118" t="s">
        <v>5</v>
      </c>
      <c r="M85" s="120">
        <v>3</v>
      </c>
      <c r="N85" s="113" t="s">
        <v>1246</v>
      </c>
      <c r="O85" s="113" t="s">
        <v>1236</v>
      </c>
      <c r="P85" s="117" t="s">
        <v>739</v>
      </c>
      <c r="Q85" s="125" t="s">
        <v>740</v>
      </c>
      <c r="R85" s="113" t="s">
        <v>61</v>
      </c>
      <c r="S85" s="113" t="s">
        <v>61</v>
      </c>
      <c r="T85" s="113" t="s">
        <v>1244</v>
      </c>
      <c r="U85" s="113" t="s">
        <v>222</v>
      </c>
      <c r="V85" s="120">
        <v>10.5</v>
      </c>
      <c r="W85" s="114"/>
      <c r="X85" s="118" t="s">
        <v>562</v>
      </c>
      <c r="Y85" s="114">
        <f t="shared" si="2"/>
        <v>10.5</v>
      </c>
      <c r="Z85" s="121" t="s">
        <v>223</v>
      </c>
      <c r="AA85" s="121"/>
      <c r="AB85" s="115"/>
      <c r="AC85" s="113" t="s">
        <v>1423</v>
      </c>
      <c r="AD85" s="147" t="s">
        <v>4</v>
      </c>
      <c r="AE85" s="148" t="s">
        <v>1515</v>
      </c>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c r="ET85" s="9"/>
      <c r="EU85" s="9"/>
      <c r="EV85" s="9"/>
      <c r="EW85" s="9"/>
      <c r="EX85" s="9"/>
      <c r="EY85" s="9"/>
      <c r="EZ85" s="9"/>
      <c r="FA85" s="9"/>
      <c r="FB85" s="9"/>
      <c r="FC85" s="9"/>
      <c r="FD85" s="9"/>
      <c r="FE85" s="9"/>
      <c r="FF85" s="9"/>
      <c r="FG85" s="9"/>
      <c r="FH85" s="9"/>
      <c r="FI85" s="9"/>
      <c r="FJ85" s="9"/>
      <c r="FK85" s="9"/>
      <c r="FL85" s="9"/>
      <c r="FM85" s="9"/>
      <c r="FN85" s="9"/>
      <c r="FO85" s="9"/>
      <c r="FP85" s="9"/>
      <c r="FQ85" s="9"/>
      <c r="FR85" s="9"/>
      <c r="FS85" s="9"/>
      <c r="FT85" s="9"/>
      <c r="FU85" s="9"/>
      <c r="FV85" s="9"/>
      <c r="FW85" s="9"/>
      <c r="FX85" s="9"/>
      <c r="FY85" s="9"/>
      <c r="FZ85" s="9"/>
      <c r="GA85" s="9"/>
      <c r="GB85" s="9"/>
      <c r="GC85" s="9"/>
      <c r="GD85" s="9"/>
      <c r="GE85" s="9"/>
      <c r="GF85" s="9"/>
      <c r="GG85" s="9"/>
      <c r="GH85" s="9"/>
      <c r="GI85" s="9"/>
      <c r="GJ85" s="9"/>
      <c r="GK85" s="9"/>
      <c r="GL85" s="9"/>
      <c r="GM85" s="9"/>
      <c r="GN85" s="9"/>
      <c r="GO85" s="9"/>
      <c r="GP85" s="9"/>
      <c r="GQ85" s="9"/>
      <c r="GR85" s="9"/>
      <c r="GS85" s="9"/>
      <c r="GT85" s="9"/>
      <c r="GU85" s="9"/>
      <c r="GV85" s="9"/>
      <c r="GW85" s="9"/>
      <c r="GX85" s="9"/>
      <c r="GY85" s="9"/>
      <c r="GZ85" s="9"/>
      <c r="HA85" s="9"/>
      <c r="HB85" s="9"/>
      <c r="HC85" s="9"/>
      <c r="HD85" s="9"/>
      <c r="HE85" s="9"/>
      <c r="HF85" s="9"/>
      <c r="HG85" s="9"/>
      <c r="HH85" s="9"/>
      <c r="HI85" s="9"/>
      <c r="HJ85" s="9"/>
      <c r="HK85" s="9"/>
      <c r="HL85" s="9"/>
      <c r="HM85" s="9"/>
      <c r="HN85" s="9"/>
      <c r="HO85" s="9"/>
      <c r="HP85" s="9"/>
      <c r="HQ85" s="9"/>
      <c r="HR85" s="9"/>
      <c r="HS85" s="9"/>
      <c r="HT85" s="9"/>
      <c r="HU85" s="9"/>
      <c r="HV85" s="9"/>
      <c r="HW85" s="9"/>
      <c r="HX85" s="9"/>
      <c r="HY85" s="9"/>
      <c r="HZ85" s="9"/>
      <c r="IA85" s="9"/>
      <c r="IB85" s="9"/>
      <c r="IC85" s="9"/>
      <c r="ID85" s="9"/>
      <c r="IE85" s="9"/>
      <c r="IF85" s="9"/>
      <c r="IG85" s="9"/>
      <c r="IH85" s="9"/>
      <c r="II85" s="9"/>
      <c r="IJ85" s="9"/>
      <c r="IK85" s="9"/>
      <c r="IL85" s="9"/>
      <c r="IM85" s="9"/>
      <c r="IN85" s="9"/>
      <c r="IO85" s="9"/>
      <c r="IP85" s="9"/>
      <c r="IQ85" s="9"/>
      <c r="IR85" s="9"/>
      <c r="IS85" s="9"/>
      <c r="IT85" s="9"/>
      <c r="IU85" s="9"/>
      <c r="IV85" s="9"/>
      <c r="IW85" s="9"/>
      <c r="IX85" s="9"/>
      <c r="IY85" s="9"/>
      <c r="IZ85" s="9"/>
      <c r="JA85" s="9"/>
      <c r="JB85" s="9"/>
      <c r="JC85" s="9"/>
      <c r="JD85" s="9"/>
      <c r="JE85" s="9"/>
      <c r="JF85" s="9"/>
      <c r="JG85" s="9"/>
      <c r="JH85" s="9"/>
      <c r="JI85" s="9"/>
      <c r="JJ85" s="9"/>
      <c r="JK85" s="9"/>
      <c r="JL85" s="9"/>
      <c r="JM85" s="9"/>
      <c r="JN85" s="9"/>
      <c r="JO85" s="9"/>
      <c r="JP85" s="9"/>
      <c r="JQ85" s="9"/>
      <c r="JR85" s="9"/>
      <c r="JS85" s="9"/>
      <c r="JT85" s="9"/>
      <c r="JU85" s="9"/>
      <c r="JV85" s="9"/>
      <c r="JW85" s="9"/>
      <c r="JX85" s="9"/>
      <c r="JY85" s="9"/>
      <c r="JZ85" s="9"/>
      <c r="KA85" s="9"/>
      <c r="KB85" s="9"/>
      <c r="KC85" s="9"/>
      <c r="KD85" s="9"/>
      <c r="KE85" s="9"/>
      <c r="KF85" s="9"/>
      <c r="KG85" s="9"/>
      <c r="KH85" s="9"/>
      <c r="KI85" s="9"/>
      <c r="KJ85" s="9"/>
      <c r="KK85" s="9"/>
      <c r="KL85" s="9"/>
      <c r="KM85" s="9"/>
      <c r="KN85" s="9"/>
      <c r="KO85" s="9"/>
      <c r="KP85" s="9"/>
      <c r="KQ85" s="9"/>
      <c r="KR85" s="9"/>
      <c r="KS85" s="9"/>
      <c r="KT85" s="9"/>
      <c r="KU85" s="9"/>
      <c r="KV85" s="9"/>
      <c r="KW85" s="9"/>
      <c r="KX85" s="9"/>
      <c r="KY85" s="9"/>
      <c r="KZ85" s="9"/>
      <c r="LA85" s="9"/>
      <c r="LB85" s="9"/>
      <c r="LC85" s="9"/>
      <c r="LD85" s="9"/>
      <c r="LE85" s="9"/>
      <c r="LF85" s="9"/>
      <c r="LG85" s="9"/>
      <c r="LH85" s="9"/>
      <c r="LI85" s="9"/>
      <c r="LJ85" s="9"/>
      <c r="LK85" s="9"/>
      <c r="LL85" s="9"/>
      <c r="LM85" s="9"/>
      <c r="LN85" s="9"/>
      <c r="LO85" s="9"/>
      <c r="LP85" s="9"/>
      <c r="LQ85" s="9"/>
      <c r="LR85" s="9"/>
      <c r="LS85" s="9"/>
      <c r="LT85" s="9"/>
      <c r="LU85" s="9"/>
      <c r="LV85" s="9"/>
      <c r="LW85" s="9"/>
      <c r="LX85" s="9"/>
      <c r="LY85" s="9"/>
      <c r="LZ85" s="9"/>
      <c r="MA85" s="9"/>
      <c r="MB85" s="9"/>
      <c r="MC85" s="9"/>
      <c r="MD85" s="9"/>
      <c r="ME85" s="9"/>
      <c r="MF85" s="9"/>
      <c r="MG85" s="9"/>
      <c r="MH85" s="9"/>
      <c r="MI85" s="9"/>
      <c r="MJ85" s="9"/>
      <c r="MK85" s="9"/>
      <c r="ML85" s="9"/>
      <c r="MM85" s="9"/>
      <c r="MN85" s="9"/>
      <c r="MO85" s="9"/>
      <c r="MP85" s="9"/>
      <c r="MQ85" s="9"/>
      <c r="MR85" s="9"/>
      <c r="MS85" s="9"/>
      <c r="MT85" s="9"/>
      <c r="MU85" s="9"/>
      <c r="MV85" s="9"/>
      <c r="MW85" s="9"/>
      <c r="MX85" s="9"/>
      <c r="MY85" s="9"/>
      <c r="MZ85" s="9"/>
      <c r="NA85" s="9"/>
      <c r="NB85" s="9"/>
      <c r="NC85" s="9"/>
      <c r="ND85" s="9"/>
      <c r="NE85" s="9"/>
      <c r="NF85" s="9"/>
      <c r="NG85" s="9"/>
      <c r="NH85" s="9"/>
      <c r="NI85" s="9"/>
      <c r="NJ85" s="9"/>
      <c r="NK85" s="9"/>
      <c r="NL85" s="9"/>
      <c r="NM85" s="9"/>
      <c r="NN85" s="9"/>
      <c r="NO85" s="9"/>
      <c r="NP85" s="9"/>
      <c r="NQ85" s="9"/>
      <c r="NR85" s="9"/>
      <c r="NS85" s="9"/>
      <c r="NT85" s="9"/>
      <c r="NU85" s="9"/>
      <c r="NV85" s="9"/>
      <c r="NW85" s="9"/>
      <c r="NX85" s="9"/>
      <c r="NY85" s="9"/>
      <c r="NZ85" s="9"/>
      <c r="OA85" s="9"/>
      <c r="OB85" s="9"/>
      <c r="OC85" s="9"/>
      <c r="OD85" s="9"/>
      <c r="OE85" s="9"/>
      <c r="OF85" s="9"/>
      <c r="OG85" s="9"/>
      <c r="OH85" s="9"/>
      <c r="OI85" s="9"/>
      <c r="OJ85" s="9"/>
      <c r="OK85" s="9"/>
      <c r="OL85" s="9"/>
      <c r="OM85" s="9"/>
      <c r="ON85" s="9"/>
      <c r="OO85" s="9"/>
      <c r="OP85" s="9"/>
      <c r="OQ85" s="9"/>
      <c r="OR85" s="9"/>
      <c r="OS85" s="9"/>
      <c r="OT85" s="9"/>
      <c r="OU85" s="9"/>
      <c r="OV85" s="9"/>
      <c r="OW85" s="9"/>
      <c r="OX85" s="9"/>
      <c r="OY85" s="9"/>
      <c r="OZ85" s="9"/>
      <c r="PA85" s="9"/>
      <c r="PB85" s="9"/>
      <c r="PC85" s="9"/>
      <c r="PD85" s="9"/>
      <c r="PE85" s="9"/>
      <c r="PF85" s="9"/>
      <c r="PG85" s="9"/>
      <c r="PH85" s="9"/>
      <c r="PI85" s="9"/>
      <c r="PJ85" s="9"/>
      <c r="PK85" s="9"/>
      <c r="PL85" s="9"/>
      <c r="PM85" s="9"/>
      <c r="PN85" s="9"/>
      <c r="PO85" s="9"/>
      <c r="PP85" s="9"/>
      <c r="PQ85" s="9"/>
      <c r="PR85" s="9"/>
      <c r="PS85" s="9"/>
      <c r="PT85" s="9"/>
      <c r="PU85" s="9"/>
      <c r="PV85" s="9"/>
      <c r="PW85" s="9"/>
      <c r="PX85" s="9"/>
      <c r="PY85" s="9"/>
      <c r="PZ85" s="9"/>
      <c r="QA85" s="9"/>
      <c r="QB85" s="9"/>
      <c r="QC85" s="9"/>
      <c r="QD85" s="9"/>
      <c r="QE85" s="9"/>
      <c r="QF85" s="9"/>
      <c r="QG85" s="9"/>
      <c r="QH85" s="9"/>
      <c r="QI85" s="9"/>
      <c r="QJ85" s="9"/>
      <c r="QK85" s="9"/>
      <c r="QL85" s="9"/>
      <c r="QM85" s="9"/>
      <c r="QN85" s="9"/>
      <c r="QO85" s="9"/>
      <c r="QP85" s="9"/>
      <c r="QQ85" s="9"/>
      <c r="QR85" s="9"/>
      <c r="QS85" s="9"/>
      <c r="QT85" s="9"/>
      <c r="QU85" s="9"/>
      <c r="QV85" s="9"/>
      <c r="QW85" s="9"/>
      <c r="QX85" s="9"/>
    </row>
    <row r="86" spans="1:466" s="9" customFormat="1" hidden="1" x14ac:dyDescent="0.2">
      <c r="A86" s="243" t="s">
        <v>871</v>
      </c>
      <c r="B86" s="244">
        <v>2007</v>
      </c>
      <c r="C86" s="245" t="s">
        <v>1114</v>
      </c>
      <c r="D86" s="242" t="s">
        <v>1146</v>
      </c>
      <c r="E86" s="241" t="s">
        <v>683</v>
      </c>
      <c r="F86" s="243" t="s">
        <v>888</v>
      </c>
      <c r="G86" s="246">
        <v>48.481332989423201</v>
      </c>
      <c r="H86" s="246">
        <v>-122.591798482229</v>
      </c>
      <c r="I86" s="246" t="s">
        <v>749</v>
      </c>
      <c r="J86" s="38"/>
      <c r="K86" s="12" t="s">
        <v>4</v>
      </c>
      <c r="L86" s="12" t="s">
        <v>5</v>
      </c>
      <c r="M86" s="12" t="s">
        <v>1217</v>
      </c>
      <c r="N86" s="36" t="s">
        <v>1246</v>
      </c>
      <c r="O86" s="247" t="s">
        <v>177</v>
      </c>
      <c r="P86" s="36" t="s">
        <v>750</v>
      </c>
      <c r="Q86" s="241" t="s">
        <v>751</v>
      </c>
      <c r="R86" s="241" t="s">
        <v>61</v>
      </c>
      <c r="S86" s="36" t="s">
        <v>829</v>
      </c>
      <c r="T86" s="241" t="s">
        <v>177</v>
      </c>
      <c r="U86" s="241" t="s">
        <v>222</v>
      </c>
      <c r="V86" s="248">
        <v>20</v>
      </c>
      <c r="W86" s="248" t="s">
        <v>11</v>
      </c>
      <c r="X86" s="249" t="s">
        <v>563</v>
      </c>
      <c r="Y86" s="250">
        <v>10</v>
      </c>
      <c r="Z86" s="247" t="s">
        <v>223</v>
      </c>
      <c r="AA86" s="36"/>
      <c r="AB86" s="36"/>
      <c r="AC86" s="33"/>
      <c r="AD86" s="251" t="s">
        <v>1530</v>
      </c>
      <c r="AE86" s="252" t="s">
        <v>1540</v>
      </c>
    </row>
    <row r="87" spans="1:466" s="9" customFormat="1" hidden="1" x14ac:dyDescent="0.2">
      <c r="A87" s="243" t="s">
        <v>871</v>
      </c>
      <c r="B87" s="244">
        <v>2007</v>
      </c>
      <c r="C87" s="245" t="s">
        <v>1114</v>
      </c>
      <c r="D87" s="242" t="s">
        <v>1146</v>
      </c>
      <c r="E87" s="241" t="s">
        <v>683</v>
      </c>
      <c r="F87" s="243" t="s">
        <v>889</v>
      </c>
      <c r="G87" s="246">
        <v>48.471265484870301</v>
      </c>
      <c r="H87" s="246">
        <v>-122.572167718252</v>
      </c>
      <c r="I87" s="246" t="s">
        <v>752</v>
      </c>
      <c r="J87" s="38"/>
      <c r="K87" s="12" t="s">
        <v>4</v>
      </c>
      <c r="L87" s="12" t="s">
        <v>5</v>
      </c>
      <c r="M87" s="12" t="s">
        <v>1217</v>
      </c>
      <c r="N87" s="36" t="s">
        <v>1246</v>
      </c>
      <c r="O87" s="247" t="s">
        <v>177</v>
      </c>
      <c r="P87" s="36" t="s">
        <v>750</v>
      </c>
      <c r="Q87" s="241" t="s">
        <v>751</v>
      </c>
      <c r="R87" s="241" t="s">
        <v>61</v>
      </c>
      <c r="S87" s="36" t="s">
        <v>829</v>
      </c>
      <c r="T87" s="241" t="s">
        <v>177</v>
      </c>
      <c r="U87" s="241" t="s">
        <v>222</v>
      </c>
      <c r="V87" s="248">
        <v>20</v>
      </c>
      <c r="W87" s="248" t="s">
        <v>11</v>
      </c>
      <c r="X87" s="249" t="s">
        <v>563</v>
      </c>
      <c r="Y87" s="250">
        <v>10</v>
      </c>
      <c r="Z87" s="247" t="s">
        <v>223</v>
      </c>
      <c r="AA87" s="36"/>
      <c r="AB87" s="36"/>
      <c r="AC87" s="33"/>
      <c r="AD87" s="251" t="s">
        <v>1530</v>
      </c>
      <c r="AE87" s="252" t="s">
        <v>1540</v>
      </c>
    </row>
    <row r="88" spans="1:466" s="9" customFormat="1" hidden="1" x14ac:dyDescent="0.2">
      <c r="A88" s="243" t="s">
        <v>871</v>
      </c>
      <c r="B88" s="244">
        <v>2007</v>
      </c>
      <c r="C88" s="245" t="s">
        <v>1114</v>
      </c>
      <c r="D88" s="242" t="s">
        <v>1146</v>
      </c>
      <c r="E88" s="241" t="s">
        <v>683</v>
      </c>
      <c r="F88" s="243" t="s">
        <v>890</v>
      </c>
      <c r="G88" s="246">
        <v>48.465982716920003</v>
      </c>
      <c r="H88" s="246">
        <v>-122.584299140273</v>
      </c>
      <c r="I88" s="246" t="s">
        <v>753</v>
      </c>
      <c r="J88" s="38"/>
      <c r="K88" s="12" t="s">
        <v>4</v>
      </c>
      <c r="L88" s="12" t="s">
        <v>5</v>
      </c>
      <c r="M88" s="12" t="s">
        <v>1217</v>
      </c>
      <c r="N88" s="36" t="s">
        <v>1246</v>
      </c>
      <c r="O88" s="247" t="s">
        <v>177</v>
      </c>
      <c r="P88" s="36" t="s">
        <v>750</v>
      </c>
      <c r="Q88" s="241" t="s">
        <v>751</v>
      </c>
      <c r="R88" s="241" t="s">
        <v>61</v>
      </c>
      <c r="S88" s="36" t="s">
        <v>829</v>
      </c>
      <c r="T88" s="241" t="s">
        <v>177</v>
      </c>
      <c r="U88" s="241" t="s">
        <v>222</v>
      </c>
      <c r="V88" s="248">
        <v>20</v>
      </c>
      <c r="W88" s="248" t="s">
        <v>11</v>
      </c>
      <c r="X88" s="249" t="s">
        <v>563</v>
      </c>
      <c r="Y88" s="250">
        <v>10</v>
      </c>
      <c r="Z88" s="247" t="s">
        <v>223</v>
      </c>
      <c r="AA88" s="36"/>
      <c r="AB88" s="36"/>
      <c r="AC88" s="33"/>
      <c r="AD88" s="251" t="s">
        <v>1530</v>
      </c>
      <c r="AE88" s="252" t="s">
        <v>1540</v>
      </c>
    </row>
    <row r="89" spans="1:466" s="9" customFormat="1" hidden="1" x14ac:dyDescent="0.2">
      <c r="A89" s="243" t="s">
        <v>871</v>
      </c>
      <c r="B89" s="244">
        <v>2007</v>
      </c>
      <c r="C89" s="245" t="s">
        <v>1114</v>
      </c>
      <c r="D89" s="242" t="s">
        <v>1146</v>
      </c>
      <c r="E89" s="241" t="s">
        <v>683</v>
      </c>
      <c r="F89" s="243" t="s">
        <v>892</v>
      </c>
      <c r="G89" s="246">
        <v>48.483249621857198</v>
      </c>
      <c r="H89" s="246">
        <v>-122.58383437814901</v>
      </c>
      <c r="I89" s="246" t="s">
        <v>755</v>
      </c>
      <c r="J89" s="38"/>
      <c r="K89" s="12" t="s">
        <v>4</v>
      </c>
      <c r="L89" s="12" t="s">
        <v>5</v>
      </c>
      <c r="M89" s="12" t="s">
        <v>1217</v>
      </c>
      <c r="N89" s="36" t="s">
        <v>1246</v>
      </c>
      <c r="O89" s="247" t="s">
        <v>177</v>
      </c>
      <c r="P89" s="36" t="s">
        <v>750</v>
      </c>
      <c r="Q89" s="241" t="s">
        <v>751</v>
      </c>
      <c r="R89" s="241" t="s">
        <v>61</v>
      </c>
      <c r="S89" s="36" t="s">
        <v>829</v>
      </c>
      <c r="T89" s="241" t="s">
        <v>177</v>
      </c>
      <c r="U89" s="241" t="s">
        <v>222</v>
      </c>
      <c r="V89" s="248">
        <v>20</v>
      </c>
      <c r="W89" s="248" t="s">
        <v>11</v>
      </c>
      <c r="X89" s="249" t="s">
        <v>563</v>
      </c>
      <c r="Y89" s="250">
        <v>10</v>
      </c>
      <c r="Z89" s="247" t="s">
        <v>223</v>
      </c>
      <c r="AA89" s="36"/>
      <c r="AB89" s="36"/>
      <c r="AC89" s="33"/>
      <c r="AD89" s="251" t="s">
        <v>1530</v>
      </c>
      <c r="AE89" s="252" t="s">
        <v>1540</v>
      </c>
    </row>
    <row r="90" spans="1:466" s="9" customFormat="1" x14ac:dyDescent="0.2">
      <c r="A90" s="35" t="s">
        <v>901</v>
      </c>
      <c r="B90" s="12">
        <v>2006</v>
      </c>
      <c r="C90" s="35" t="s">
        <v>1114</v>
      </c>
      <c r="D90" s="3" t="s">
        <v>1147</v>
      </c>
      <c r="E90" s="36" t="s">
        <v>568</v>
      </c>
      <c r="F90" s="1" t="s">
        <v>907</v>
      </c>
      <c r="G90" s="37">
        <v>48.163222222222203</v>
      </c>
      <c r="H90" s="37">
        <v>-123.128341666666</v>
      </c>
      <c r="I90" s="37" t="s">
        <v>939</v>
      </c>
      <c r="J90" s="38"/>
      <c r="K90" s="12" t="s">
        <v>4</v>
      </c>
      <c r="L90" s="12" t="s">
        <v>4</v>
      </c>
      <c r="M90" s="12">
        <v>1</v>
      </c>
      <c r="N90" s="36" t="s">
        <v>1246</v>
      </c>
      <c r="O90" s="33" t="s">
        <v>177</v>
      </c>
      <c r="P90" s="36" t="s">
        <v>879</v>
      </c>
      <c r="Q90" s="36" t="s">
        <v>569</v>
      </c>
      <c r="R90" s="36" t="s">
        <v>189</v>
      </c>
      <c r="S90" s="36" t="s">
        <v>876</v>
      </c>
      <c r="T90" s="36" t="s">
        <v>177</v>
      </c>
      <c r="U90" s="36" t="s">
        <v>222</v>
      </c>
      <c r="V90" s="170">
        <v>0.11</v>
      </c>
      <c r="W90" s="38"/>
      <c r="X90" s="38" t="s">
        <v>562</v>
      </c>
      <c r="Y90" s="170">
        <v>0.11</v>
      </c>
      <c r="Z90" s="33" t="s">
        <v>223</v>
      </c>
      <c r="AA90" s="36"/>
      <c r="AC90" s="33"/>
      <c r="AD90" s="10" t="s">
        <v>5</v>
      </c>
    </row>
    <row r="91" spans="1:466" s="9" customFormat="1" x14ac:dyDescent="0.2">
      <c r="A91" s="35" t="s">
        <v>901</v>
      </c>
      <c r="B91" s="12">
        <v>2006</v>
      </c>
      <c r="C91" s="35" t="s">
        <v>1114</v>
      </c>
      <c r="D91" s="3" t="s">
        <v>1147</v>
      </c>
      <c r="E91" s="36" t="s">
        <v>568</v>
      </c>
      <c r="F91" s="1" t="s">
        <v>907</v>
      </c>
      <c r="G91" s="37">
        <v>48.163222222222203</v>
      </c>
      <c r="H91" s="37">
        <v>-123.128341666666</v>
      </c>
      <c r="I91" s="37" t="s">
        <v>940</v>
      </c>
      <c r="J91" s="38"/>
      <c r="K91" s="12" t="s">
        <v>4</v>
      </c>
      <c r="L91" s="12" t="s">
        <v>4</v>
      </c>
      <c r="M91" s="12">
        <v>1</v>
      </c>
      <c r="N91" s="36" t="s">
        <v>1246</v>
      </c>
      <c r="O91" s="33" t="s">
        <v>177</v>
      </c>
      <c r="P91" s="36" t="s">
        <v>879</v>
      </c>
      <c r="Q91" s="36" t="s">
        <v>569</v>
      </c>
      <c r="R91" s="36" t="s">
        <v>189</v>
      </c>
      <c r="S91" s="36" t="s">
        <v>876</v>
      </c>
      <c r="T91" s="36" t="s">
        <v>177</v>
      </c>
      <c r="U91" s="36" t="s">
        <v>222</v>
      </c>
      <c r="V91" s="170">
        <v>0.13</v>
      </c>
      <c r="W91" s="38"/>
      <c r="X91" s="38" t="s">
        <v>562</v>
      </c>
      <c r="Y91" s="170">
        <v>0.13</v>
      </c>
      <c r="Z91" s="33" t="s">
        <v>223</v>
      </c>
      <c r="AA91" s="36"/>
      <c r="AC91" s="33"/>
      <c r="AD91" s="10" t="s">
        <v>5</v>
      </c>
    </row>
    <row r="92" spans="1:466" s="9" customFormat="1" x14ac:dyDescent="0.2">
      <c r="A92" s="35" t="s">
        <v>901</v>
      </c>
      <c r="B92" s="12">
        <v>2006</v>
      </c>
      <c r="C92" s="35" t="s">
        <v>1114</v>
      </c>
      <c r="D92" s="3" t="s">
        <v>1147</v>
      </c>
      <c r="E92" s="36" t="s">
        <v>568</v>
      </c>
      <c r="F92" s="1" t="s">
        <v>907</v>
      </c>
      <c r="G92" s="37">
        <v>48.163222222222203</v>
      </c>
      <c r="H92" s="37">
        <v>-123.128341666666</v>
      </c>
      <c r="I92" s="37" t="s">
        <v>941</v>
      </c>
      <c r="J92" s="38"/>
      <c r="K92" s="12" t="s">
        <v>4</v>
      </c>
      <c r="L92" s="12" t="s">
        <v>4</v>
      </c>
      <c r="M92" s="12">
        <v>1</v>
      </c>
      <c r="N92" s="36" t="s">
        <v>1246</v>
      </c>
      <c r="O92" s="33" t="s">
        <v>177</v>
      </c>
      <c r="P92" s="36" t="s">
        <v>879</v>
      </c>
      <c r="Q92" s="36" t="s">
        <v>569</v>
      </c>
      <c r="R92" s="36" t="s">
        <v>189</v>
      </c>
      <c r="S92" s="36" t="s">
        <v>876</v>
      </c>
      <c r="T92" s="36" t="s">
        <v>177</v>
      </c>
      <c r="U92" s="36" t="s">
        <v>222</v>
      </c>
      <c r="V92" s="170">
        <v>0.14000000000000001</v>
      </c>
      <c r="W92" s="38"/>
      <c r="X92" s="38" t="s">
        <v>562</v>
      </c>
      <c r="Y92" s="170">
        <v>0.14000000000000001</v>
      </c>
      <c r="Z92" s="33" t="s">
        <v>223</v>
      </c>
      <c r="AA92" s="36"/>
      <c r="AC92" s="33"/>
      <c r="AD92" s="10" t="s">
        <v>5</v>
      </c>
    </row>
    <row r="93" spans="1:466" s="9" customFormat="1" hidden="1" x14ac:dyDescent="0.2">
      <c r="A93" s="89" t="s">
        <v>560</v>
      </c>
      <c r="B93" s="72">
        <v>2005</v>
      </c>
      <c r="C93" s="77" t="s">
        <v>1114</v>
      </c>
      <c r="D93" s="70" t="s">
        <v>1154</v>
      </c>
      <c r="E93" s="67" t="s">
        <v>1107</v>
      </c>
      <c r="F93" s="83" t="s">
        <v>1212</v>
      </c>
      <c r="G93" s="70">
        <v>47.145666666666664</v>
      </c>
      <c r="H93" s="70">
        <v>-122.92366666666666</v>
      </c>
      <c r="I93" s="83">
        <v>6028103</v>
      </c>
      <c r="J93" s="129">
        <v>38652</v>
      </c>
      <c r="K93" s="81" t="s">
        <v>4</v>
      </c>
      <c r="L93" s="72" t="s">
        <v>5</v>
      </c>
      <c r="M93" s="72">
        <v>5</v>
      </c>
      <c r="N93" s="79" t="s">
        <v>1246</v>
      </c>
      <c r="O93" s="80" t="s">
        <v>1236</v>
      </c>
      <c r="P93" s="67" t="s">
        <v>987</v>
      </c>
      <c r="Q93" s="84" t="s">
        <v>565</v>
      </c>
      <c r="R93" s="79" t="s">
        <v>201</v>
      </c>
      <c r="S93" s="79" t="s">
        <v>876</v>
      </c>
      <c r="T93" s="79" t="s">
        <v>1238</v>
      </c>
      <c r="U93" s="84" t="s">
        <v>222</v>
      </c>
      <c r="V93" s="72">
        <v>5.4</v>
      </c>
      <c r="W93" s="72" t="s">
        <v>11</v>
      </c>
      <c r="X93" s="132" t="s">
        <v>563</v>
      </c>
      <c r="Y93" s="72">
        <v>2.7</v>
      </c>
      <c r="Z93" s="84" t="s">
        <v>223</v>
      </c>
      <c r="AA93" s="67"/>
      <c r="AB93" s="67"/>
      <c r="AC93" s="70" t="s">
        <v>1295</v>
      </c>
      <c r="AD93" s="72" t="s">
        <v>4</v>
      </c>
      <c r="AE93" s="107" t="s">
        <v>1325</v>
      </c>
    </row>
    <row r="94" spans="1:466" s="9" customFormat="1" x14ac:dyDescent="0.2">
      <c r="A94" s="35" t="s">
        <v>901</v>
      </c>
      <c r="B94" s="12">
        <v>2006</v>
      </c>
      <c r="C94" s="35" t="s">
        <v>1114</v>
      </c>
      <c r="D94" s="3" t="s">
        <v>1147</v>
      </c>
      <c r="E94" s="36" t="s">
        <v>568</v>
      </c>
      <c r="F94" s="1" t="s">
        <v>907</v>
      </c>
      <c r="G94" s="37">
        <v>48.163222222222203</v>
      </c>
      <c r="H94" s="37">
        <v>-123.128341666666</v>
      </c>
      <c r="I94" s="37" t="s">
        <v>942</v>
      </c>
      <c r="J94" s="38"/>
      <c r="K94" s="12" t="s">
        <v>4</v>
      </c>
      <c r="L94" s="12" t="s">
        <v>4</v>
      </c>
      <c r="M94" s="12">
        <v>1</v>
      </c>
      <c r="N94" s="36" t="s">
        <v>1246</v>
      </c>
      <c r="O94" s="33" t="s">
        <v>177</v>
      </c>
      <c r="P94" s="36" t="s">
        <v>879</v>
      </c>
      <c r="Q94" s="36" t="s">
        <v>569</v>
      </c>
      <c r="R94" s="36" t="s">
        <v>189</v>
      </c>
      <c r="S94" s="36" t="s">
        <v>876</v>
      </c>
      <c r="T94" s="36" t="s">
        <v>177</v>
      </c>
      <c r="U94" s="36" t="s">
        <v>222</v>
      </c>
      <c r="V94" s="170">
        <v>0.11</v>
      </c>
      <c r="W94" s="38"/>
      <c r="X94" s="38" t="s">
        <v>562</v>
      </c>
      <c r="Y94" s="170">
        <v>0.11</v>
      </c>
      <c r="Z94" s="33" t="s">
        <v>223</v>
      </c>
      <c r="AA94" s="36"/>
      <c r="AC94" s="33"/>
      <c r="AD94" s="10" t="s">
        <v>5</v>
      </c>
    </row>
    <row r="95" spans="1:466" s="9" customFormat="1" x14ac:dyDescent="0.2">
      <c r="A95" s="35" t="s">
        <v>901</v>
      </c>
      <c r="B95" s="12">
        <v>2006</v>
      </c>
      <c r="C95" s="35" t="s">
        <v>1114</v>
      </c>
      <c r="D95" s="3" t="s">
        <v>1147</v>
      </c>
      <c r="E95" s="36" t="s">
        <v>568</v>
      </c>
      <c r="F95" s="1" t="s">
        <v>907</v>
      </c>
      <c r="G95" s="37">
        <v>48.163222222222203</v>
      </c>
      <c r="H95" s="37">
        <v>-123.128341666666</v>
      </c>
      <c r="I95" s="37" t="s">
        <v>943</v>
      </c>
      <c r="J95" s="38"/>
      <c r="K95" s="12" t="s">
        <v>4</v>
      </c>
      <c r="L95" s="12" t="s">
        <v>4</v>
      </c>
      <c r="M95" s="12">
        <v>1</v>
      </c>
      <c r="N95" s="36" t="s">
        <v>1246</v>
      </c>
      <c r="O95" s="33" t="s">
        <v>177</v>
      </c>
      <c r="P95" s="36" t="s">
        <v>879</v>
      </c>
      <c r="Q95" s="36" t="s">
        <v>569</v>
      </c>
      <c r="R95" s="36" t="s">
        <v>189</v>
      </c>
      <c r="S95" s="36" t="s">
        <v>876</v>
      </c>
      <c r="T95" s="36" t="s">
        <v>177</v>
      </c>
      <c r="U95" s="36" t="s">
        <v>222</v>
      </c>
      <c r="V95" s="170">
        <v>0.09</v>
      </c>
      <c r="W95" s="38"/>
      <c r="X95" s="38" t="s">
        <v>562</v>
      </c>
      <c r="Y95" s="170">
        <v>0.09</v>
      </c>
      <c r="Z95" s="33" t="s">
        <v>223</v>
      </c>
      <c r="AA95" s="36"/>
      <c r="AC95" s="33"/>
      <c r="AD95" s="10" t="s">
        <v>5</v>
      </c>
    </row>
    <row r="96" spans="1:466" s="9" customFormat="1" x14ac:dyDescent="0.2">
      <c r="A96" s="35" t="s">
        <v>901</v>
      </c>
      <c r="B96" s="12">
        <v>2006</v>
      </c>
      <c r="C96" s="35" t="s">
        <v>1114</v>
      </c>
      <c r="D96" s="3" t="s">
        <v>1147</v>
      </c>
      <c r="E96" s="36" t="s">
        <v>568</v>
      </c>
      <c r="F96" s="1" t="s">
        <v>907</v>
      </c>
      <c r="G96" s="37">
        <v>48.163222222222203</v>
      </c>
      <c r="H96" s="37">
        <v>-123.128341666666</v>
      </c>
      <c r="I96" s="37" t="s">
        <v>944</v>
      </c>
      <c r="J96" s="38"/>
      <c r="K96" s="12" t="s">
        <v>4</v>
      </c>
      <c r="L96" s="12" t="s">
        <v>4</v>
      </c>
      <c r="M96" s="12">
        <v>1</v>
      </c>
      <c r="N96" s="36" t="s">
        <v>1246</v>
      </c>
      <c r="O96" s="33" t="s">
        <v>177</v>
      </c>
      <c r="P96" s="36" t="s">
        <v>879</v>
      </c>
      <c r="Q96" s="36" t="s">
        <v>569</v>
      </c>
      <c r="R96" s="36" t="s">
        <v>189</v>
      </c>
      <c r="S96" s="36" t="s">
        <v>876</v>
      </c>
      <c r="T96" s="36" t="s">
        <v>177</v>
      </c>
      <c r="U96" s="36" t="s">
        <v>222</v>
      </c>
      <c r="V96" s="170">
        <v>0.14000000000000001</v>
      </c>
      <c r="W96" s="38"/>
      <c r="X96" s="38" t="s">
        <v>562</v>
      </c>
      <c r="Y96" s="170">
        <v>0.14000000000000001</v>
      </c>
      <c r="Z96" s="33" t="s">
        <v>223</v>
      </c>
      <c r="AA96" s="36"/>
      <c r="AC96" s="33"/>
      <c r="AD96" s="10" t="s">
        <v>5</v>
      </c>
    </row>
    <row r="97" spans="1:201" s="9" customFormat="1" x14ac:dyDescent="0.2">
      <c r="A97" s="35" t="s">
        <v>901</v>
      </c>
      <c r="B97" s="12">
        <v>2006</v>
      </c>
      <c r="C97" s="35" t="s">
        <v>1114</v>
      </c>
      <c r="D97" s="3" t="s">
        <v>1147</v>
      </c>
      <c r="E97" s="36" t="s">
        <v>568</v>
      </c>
      <c r="F97" s="1" t="s">
        <v>907</v>
      </c>
      <c r="G97" s="37">
        <v>48.163222222222203</v>
      </c>
      <c r="H97" s="37">
        <v>-123.128341666666</v>
      </c>
      <c r="I97" s="37" t="s">
        <v>945</v>
      </c>
      <c r="J97" s="38"/>
      <c r="K97" s="12" t="s">
        <v>4</v>
      </c>
      <c r="L97" s="12" t="s">
        <v>4</v>
      </c>
      <c r="M97" s="12">
        <v>1</v>
      </c>
      <c r="N97" s="36" t="s">
        <v>1246</v>
      </c>
      <c r="O97" s="33" t="s">
        <v>177</v>
      </c>
      <c r="P97" s="36" t="s">
        <v>879</v>
      </c>
      <c r="Q97" s="36" t="s">
        <v>569</v>
      </c>
      <c r="R97" s="36" t="s">
        <v>189</v>
      </c>
      <c r="S97" s="36" t="s">
        <v>876</v>
      </c>
      <c r="T97" s="36" t="s">
        <v>177</v>
      </c>
      <c r="U97" s="36" t="s">
        <v>222</v>
      </c>
      <c r="V97" s="170">
        <v>0.1</v>
      </c>
      <c r="W97" s="38"/>
      <c r="X97" s="38" t="s">
        <v>562</v>
      </c>
      <c r="Y97" s="170">
        <v>0.1</v>
      </c>
      <c r="Z97" s="33" t="s">
        <v>223</v>
      </c>
      <c r="AA97" s="36"/>
      <c r="AC97" s="33"/>
      <c r="AD97" s="10" t="s">
        <v>5</v>
      </c>
    </row>
    <row r="98" spans="1:201" s="9" customFormat="1" hidden="1" x14ac:dyDescent="0.2">
      <c r="A98" s="73" t="s">
        <v>871</v>
      </c>
      <c r="B98" s="74">
        <v>2007</v>
      </c>
      <c r="C98" s="77" t="s">
        <v>1114</v>
      </c>
      <c r="D98" s="70" t="s">
        <v>1146</v>
      </c>
      <c r="E98" s="79" t="s">
        <v>683</v>
      </c>
      <c r="F98" s="73" t="s">
        <v>880</v>
      </c>
      <c r="G98" s="78">
        <v>48.4982342495165</v>
      </c>
      <c r="H98" s="78">
        <v>-122.57270107636801</v>
      </c>
      <c r="I98" s="78" t="s">
        <v>713</v>
      </c>
      <c r="J98" s="88"/>
      <c r="K98" s="74" t="s">
        <v>4</v>
      </c>
      <c r="L98" s="74" t="s">
        <v>5</v>
      </c>
      <c r="M98" s="74" t="s">
        <v>1217</v>
      </c>
      <c r="N98" s="79" t="s">
        <v>1246</v>
      </c>
      <c r="O98" s="80" t="s">
        <v>177</v>
      </c>
      <c r="P98" s="79" t="s">
        <v>714</v>
      </c>
      <c r="Q98" s="79" t="s">
        <v>715</v>
      </c>
      <c r="R98" s="79" t="s">
        <v>61</v>
      </c>
      <c r="S98" s="79" t="s">
        <v>829</v>
      </c>
      <c r="T98" s="79" t="s">
        <v>177</v>
      </c>
      <c r="U98" s="79" t="s">
        <v>222</v>
      </c>
      <c r="V98" s="88">
        <v>20</v>
      </c>
      <c r="W98" s="88" t="s">
        <v>11</v>
      </c>
      <c r="X98" s="110" t="s">
        <v>563</v>
      </c>
      <c r="Y98" s="111">
        <v>10</v>
      </c>
      <c r="Z98" s="80" t="s">
        <v>223</v>
      </c>
      <c r="AA98" s="79"/>
      <c r="AB98" s="79"/>
      <c r="AC98" s="80"/>
      <c r="AD98" s="72" t="s">
        <v>4</v>
      </c>
      <c r="AE98" s="67" t="s">
        <v>1516</v>
      </c>
    </row>
    <row r="99" spans="1:201" s="9" customFormat="1" hidden="1" x14ac:dyDescent="0.2">
      <c r="A99" s="73" t="s">
        <v>871</v>
      </c>
      <c r="B99" s="74">
        <v>2007</v>
      </c>
      <c r="C99" s="77" t="s">
        <v>1114</v>
      </c>
      <c r="D99" s="70" t="s">
        <v>1146</v>
      </c>
      <c r="E99" s="79" t="s">
        <v>683</v>
      </c>
      <c r="F99" s="73" t="s">
        <v>881</v>
      </c>
      <c r="G99" s="78">
        <v>48.499883557691199</v>
      </c>
      <c r="H99" s="78">
        <v>-122.56748464825</v>
      </c>
      <c r="I99" s="78" t="s">
        <v>716</v>
      </c>
      <c r="J99" s="88"/>
      <c r="K99" s="74" t="s">
        <v>4</v>
      </c>
      <c r="L99" s="74" t="s">
        <v>5</v>
      </c>
      <c r="M99" s="74" t="s">
        <v>1217</v>
      </c>
      <c r="N99" s="79" t="s">
        <v>1246</v>
      </c>
      <c r="O99" s="80" t="s">
        <v>177</v>
      </c>
      <c r="P99" s="79" t="s">
        <v>714</v>
      </c>
      <c r="Q99" s="79" t="s">
        <v>715</v>
      </c>
      <c r="R99" s="79" t="s">
        <v>61</v>
      </c>
      <c r="S99" s="79" t="s">
        <v>829</v>
      </c>
      <c r="T99" s="79" t="s">
        <v>177</v>
      </c>
      <c r="U99" s="79" t="s">
        <v>222</v>
      </c>
      <c r="V99" s="88">
        <v>20</v>
      </c>
      <c r="W99" s="88" t="s">
        <v>11</v>
      </c>
      <c r="X99" s="110" t="s">
        <v>563</v>
      </c>
      <c r="Y99" s="111">
        <v>10</v>
      </c>
      <c r="Z99" s="80" t="s">
        <v>223</v>
      </c>
      <c r="AA99" s="79"/>
      <c r="AB99" s="79"/>
      <c r="AC99" s="80"/>
      <c r="AD99" s="72" t="s">
        <v>4</v>
      </c>
      <c r="AE99" s="67" t="s">
        <v>1516</v>
      </c>
    </row>
    <row r="100" spans="1:201" s="9" customFormat="1" hidden="1" x14ac:dyDescent="0.2">
      <c r="A100" s="73" t="s">
        <v>871</v>
      </c>
      <c r="B100" s="74">
        <v>2007</v>
      </c>
      <c r="C100" s="77" t="s">
        <v>1114</v>
      </c>
      <c r="D100" s="70" t="s">
        <v>1146</v>
      </c>
      <c r="E100" s="79" t="s">
        <v>683</v>
      </c>
      <c r="F100" s="73" t="s">
        <v>885</v>
      </c>
      <c r="G100" s="78">
        <v>48.521125228100502</v>
      </c>
      <c r="H100" s="78">
        <v>-122.609041284748</v>
      </c>
      <c r="I100" s="78" t="s">
        <v>717</v>
      </c>
      <c r="J100" s="88"/>
      <c r="K100" s="74" t="s">
        <v>4</v>
      </c>
      <c r="L100" s="74" t="s">
        <v>5</v>
      </c>
      <c r="M100" s="74" t="s">
        <v>1217</v>
      </c>
      <c r="N100" s="79" t="s">
        <v>1246</v>
      </c>
      <c r="O100" s="80" t="s">
        <v>177</v>
      </c>
      <c r="P100" s="79" t="s">
        <v>714</v>
      </c>
      <c r="Q100" s="79" t="s">
        <v>715</v>
      </c>
      <c r="R100" s="79" t="s">
        <v>61</v>
      </c>
      <c r="S100" s="79" t="s">
        <v>829</v>
      </c>
      <c r="T100" s="79" t="s">
        <v>177</v>
      </c>
      <c r="U100" s="79" t="s">
        <v>222</v>
      </c>
      <c r="V100" s="88">
        <v>19</v>
      </c>
      <c r="W100" s="88"/>
      <c r="X100" s="110" t="s">
        <v>562</v>
      </c>
      <c r="Y100" s="88">
        <v>19</v>
      </c>
      <c r="Z100" s="80" t="s">
        <v>223</v>
      </c>
      <c r="AA100" s="79"/>
      <c r="AB100" s="79"/>
      <c r="AC100" s="80"/>
      <c r="AD100" s="72" t="s">
        <v>4</v>
      </c>
      <c r="AE100" s="67" t="s">
        <v>1516</v>
      </c>
    </row>
    <row r="101" spans="1:201" s="9" customFormat="1" hidden="1" x14ac:dyDescent="0.2">
      <c r="A101" s="73" t="s">
        <v>871</v>
      </c>
      <c r="B101" s="74">
        <v>2007</v>
      </c>
      <c r="C101" s="77" t="s">
        <v>1114</v>
      </c>
      <c r="D101" s="70" t="s">
        <v>1146</v>
      </c>
      <c r="E101" s="79" t="s">
        <v>683</v>
      </c>
      <c r="F101" s="73" t="s">
        <v>886</v>
      </c>
      <c r="G101" s="78">
        <v>48.520766310661699</v>
      </c>
      <c r="H101" s="78">
        <v>-122.61545096721601</v>
      </c>
      <c r="I101" s="78" t="s">
        <v>718</v>
      </c>
      <c r="J101" s="88"/>
      <c r="K101" s="74" t="s">
        <v>4</v>
      </c>
      <c r="L101" s="74" t="s">
        <v>5</v>
      </c>
      <c r="M101" s="74" t="s">
        <v>1217</v>
      </c>
      <c r="N101" s="79" t="s">
        <v>1246</v>
      </c>
      <c r="O101" s="80" t="s">
        <v>177</v>
      </c>
      <c r="P101" s="79" t="s">
        <v>714</v>
      </c>
      <c r="Q101" s="79" t="s">
        <v>715</v>
      </c>
      <c r="R101" s="79" t="s">
        <v>61</v>
      </c>
      <c r="S101" s="79" t="s">
        <v>829</v>
      </c>
      <c r="T101" s="79" t="s">
        <v>177</v>
      </c>
      <c r="U101" s="79" t="s">
        <v>222</v>
      </c>
      <c r="V101" s="88">
        <v>8.3000000000000007</v>
      </c>
      <c r="W101" s="88"/>
      <c r="X101" s="110" t="s">
        <v>562</v>
      </c>
      <c r="Y101" s="88">
        <v>8.3000000000000007</v>
      </c>
      <c r="Z101" s="80" t="s">
        <v>223</v>
      </c>
      <c r="AA101" s="79"/>
      <c r="AB101" s="79"/>
      <c r="AC101" s="80"/>
      <c r="AD101" s="128" t="s">
        <v>4</v>
      </c>
      <c r="AE101" s="67" t="s">
        <v>1516</v>
      </c>
    </row>
    <row r="102" spans="1:201" s="9" customFormat="1" hidden="1" x14ac:dyDescent="0.2">
      <c r="A102" s="73" t="s">
        <v>871</v>
      </c>
      <c r="B102" s="74">
        <v>2007</v>
      </c>
      <c r="C102" s="77" t="s">
        <v>1114</v>
      </c>
      <c r="D102" s="70" t="s">
        <v>1146</v>
      </c>
      <c r="E102" s="79" t="s">
        <v>683</v>
      </c>
      <c r="F102" s="73" t="s">
        <v>887</v>
      </c>
      <c r="G102" s="78">
        <v>48.519066031675699</v>
      </c>
      <c r="H102" s="78">
        <v>-122.620455782243</v>
      </c>
      <c r="I102" s="78" t="s">
        <v>719</v>
      </c>
      <c r="J102" s="88"/>
      <c r="K102" s="74" t="s">
        <v>4</v>
      </c>
      <c r="L102" s="74" t="s">
        <v>5</v>
      </c>
      <c r="M102" s="74" t="s">
        <v>1217</v>
      </c>
      <c r="N102" s="79" t="s">
        <v>1246</v>
      </c>
      <c r="O102" s="80" t="s">
        <v>177</v>
      </c>
      <c r="P102" s="79" t="s">
        <v>714</v>
      </c>
      <c r="Q102" s="79" t="s">
        <v>715</v>
      </c>
      <c r="R102" s="79" t="s">
        <v>61</v>
      </c>
      <c r="S102" s="79" t="s">
        <v>829</v>
      </c>
      <c r="T102" s="79" t="s">
        <v>177</v>
      </c>
      <c r="U102" s="79" t="s">
        <v>222</v>
      </c>
      <c r="V102" s="88">
        <v>15</v>
      </c>
      <c r="W102" s="88"/>
      <c r="X102" s="110" t="s">
        <v>562</v>
      </c>
      <c r="Y102" s="88">
        <v>15</v>
      </c>
      <c r="Z102" s="80" t="s">
        <v>223</v>
      </c>
      <c r="AA102" s="79"/>
      <c r="AB102" s="79"/>
      <c r="AC102" s="80"/>
      <c r="AD102" s="72" t="s">
        <v>4</v>
      </c>
      <c r="AE102" s="67" t="s">
        <v>1516</v>
      </c>
    </row>
    <row r="103" spans="1:201" s="9" customFormat="1" hidden="1" x14ac:dyDescent="0.2">
      <c r="A103" s="73" t="s">
        <v>871</v>
      </c>
      <c r="B103" s="74">
        <v>2007</v>
      </c>
      <c r="C103" s="77" t="s">
        <v>1114</v>
      </c>
      <c r="D103" s="70" t="s">
        <v>1146</v>
      </c>
      <c r="E103" s="79" t="s">
        <v>683</v>
      </c>
      <c r="F103" s="73" t="s">
        <v>873</v>
      </c>
      <c r="G103" s="78">
        <v>48.507983136148702</v>
      </c>
      <c r="H103" s="78">
        <v>-122.56489987547</v>
      </c>
      <c r="I103" s="78" t="s">
        <v>687</v>
      </c>
      <c r="J103" s="88"/>
      <c r="K103" s="74" t="s">
        <v>4</v>
      </c>
      <c r="L103" s="74" t="s">
        <v>5</v>
      </c>
      <c r="M103" s="74">
        <v>3</v>
      </c>
      <c r="N103" s="79" t="s">
        <v>1246</v>
      </c>
      <c r="O103" s="80" t="s">
        <v>1235</v>
      </c>
      <c r="P103" s="79" t="s">
        <v>21</v>
      </c>
      <c r="Q103" s="79" t="s">
        <v>22</v>
      </c>
      <c r="R103" s="79" t="s">
        <v>190</v>
      </c>
      <c r="S103" s="79" t="s">
        <v>190</v>
      </c>
      <c r="T103" s="79" t="s">
        <v>1240</v>
      </c>
      <c r="U103" s="79" t="s">
        <v>222</v>
      </c>
      <c r="V103" s="88">
        <v>33</v>
      </c>
      <c r="W103" s="88" t="s">
        <v>11</v>
      </c>
      <c r="X103" s="110" t="s">
        <v>563</v>
      </c>
      <c r="Y103" s="111">
        <v>16.5</v>
      </c>
      <c r="Z103" s="80" t="s">
        <v>223</v>
      </c>
      <c r="AA103" s="79"/>
      <c r="AB103" s="79"/>
      <c r="AC103" s="80"/>
      <c r="AD103" s="150" t="s">
        <v>4</v>
      </c>
      <c r="AE103" s="67" t="s">
        <v>1516</v>
      </c>
    </row>
    <row r="104" spans="1:201" s="9" customFormat="1" hidden="1" x14ac:dyDescent="0.2">
      <c r="A104" s="73" t="s">
        <v>871</v>
      </c>
      <c r="B104" s="74">
        <v>2007</v>
      </c>
      <c r="C104" s="77" t="s">
        <v>1114</v>
      </c>
      <c r="D104" s="70" t="s">
        <v>1146</v>
      </c>
      <c r="E104" s="79" t="s">
        <v>683</v>
      </c>
      <c r="F104" s="73" t="s">
        <v>873</v>
      </c>
      <c r="G104" s="78">
        <v>48.507983136148702</v>
      </c>
      <c r="H104" s="78">
        <v>-122.56489987547</v>
      </c>
      <c r="I104" s="78" t="s">
        <v>688</v>
      </c>
      <c r="J104" s="88"/>
      <c r="K104" s="74" t="s">
        <v>4</v>
      </c>
      <c r="L104" s="74" t="s">
        <v>5</v>
      </c>
      <c r="M104" s="74">
        <v>3</v>
      </c>
      <c r="N104" s="79" t="s">
        <v>1246</v>
      </c>
      <c r="O104" s="80" t="s">
        <v>1235</v>
      </c>
      <c r="P104" s="79" t="s">
        <v>21</v>
      </c>
      <c r="Q104" s="79" t="s">
        <v>1123</v>
      </c>
      <c r="R104" s="79" t="s">
        <v>1219</v>
      </c>
      <c r="S104" s="109" t="s">
        <v>1266</v>
      </c>
      <c r="T104" s="79" t="s">
        <v>1241</v>
      </c>
      <c r="U104" s="79" t="s">
        <v>222</v>
      </c>
      <c r="V104" s="88">
        <v>24</v>
      </c>
      <c r="W104" s="110" t="s">
        <v>11</v>
      </c>
      <c r="X104" s="110" t="s">
        <v>563</v>
      </c>
      <c r="Y104" s="111">
        <v>12</v>
      </c>
      <c r="Z104" s="80" t="s">
        <v>223</v>
      </c>
      <c r="AA104" s="79"/>
      <c r="AB104" s="77"/>
      <c r="AC104" s="77"/>
      <c r="AD104" s="150" t="s">
        <v>4</v>
      </c>
      <c r="AE104" s="67" t="s">
        <v>1516</v>
      </c>
    </row>
    <row r="105" spans="1:201" s="9" customFormat="1" hidden="1" x14ac:dyDescent="0.2">
      <c r="A105" s="73" t="s">
        <v>871</v>
      </c>
      <c r="B105" s="74">
        <v>2007</v>
      </c>
      <c r="C105" s="77" t="s">
        <v>1114</v>
      </c>
      <c r="D105" s="70" t="s">
        <v>1146</v>
      </c>
      <c r="E105" s="79" t="s">
        <v>683</v>
      </c>
      <c r="F105" s="73" t="s">
        <v>873</v>
      </c>
      <c r="G105" s="78">
        <v>48.507983136148702</v>
      </c>
      <c r="H105" s="78">
        <v>-122.56489987547</v>
      </c>
      <c r="I105" s="78" t="s">
        <v>689</v>
      </c>
      <c r="J105" s="88"/>
      <c r="K105" s="74" t="s">
        <v>4</v>
      </c>
      <c r="L105" s="74" t="s">
        <v>5</v>
      </c>
      <c r="M105" s="74">
        <v>3</v>
      </c>
      <c r="N105" s="79" t="s">
        <v>1246</v>
      </c>
      <c r="O105" s="80" t="s">
        <v>1235</v>
      </c>
      <c r="P105" s="79" t="s">
        <v>21</v>
      </c>
      <c r="Q105" s="79" t="s">
        <v>22</v>
      </c>
      <c r="R105" s="79" t="s">
        <v>189</v>
      </c>
      <c r="S105" s="79" t="s">
        <v>876</v>
      </c>
      <c r="T105" s="79" t="s">
        <v>1239</v>
      </c>
      <c r="U105" s="79" t="s">
        <v>222</v>
      </c>
      <c r="V105" s="88">
        <v>20</v>
      </c>
      <c r="W105" s="88" t="s">
        <v>11</v>
      </c>
      <c r="X105" s="110" t="s">
        <v>563</v>
      </c>
      <c r="Y105" s="111">
        <v>10</v>
      </c>
      <c r="Z105" s="80" t="s">
        <v>223</v>
      </c>
      <c r="AA105" s="79"/>
      <c r="AB105" s="79"/>
      <c r="AC105" s="80"/>
      <c r="AD105" s="150" t="s">
        <v>4</v>
      </c>
      <c r="AE105" s="67" t="s">
        <v>1516</v>
      </c>
    </row>
    <row r="106" spans="1:201" s="67" customFormat="1" hidden="1" x14ac:dyDescent="0.2">
      <c r="A106" s="73" t="s">
        <v>871</v>
      </c>
      <c r="B106" s="74">
        <v>2007</v>
      </c>
      <c r="C106" s="77" t="s">
        <v>1114</v>
      </c>
      <c r="D106" s="70" t="s">
        <v>1146</v>
      </c>
      <c r="E106" s="79" t="s">
        <v>683</v>
      </c>
      <c r="F106" s="73" t="s">
        <v>872</v>
      </c>
      <c r="G106" s="78">
        <v>48.506467082552199</v>
      </c>
      <c r="H106" s="78">
        <v>-122.574214869873</v>
      </c>
      <c r="I106" s="78" t="s">
        <v>684</v>
      </c>
      <c r="J106" s="88"/>
      <c r="K106" s="74" t="s">
        <v>4</v>
      </c>
      <c r="L106" s="74" t="s">
        <v>5</v>
      </c>
      <c r="M106" s="74">
        <v>3</v>
      </c>
      <c r="N106" s="79" t="s">
        <v>1246</v>
      </c>
      <c r="O106" s="80" t="s">
        <v>1235</v>
      </c>
      <c r="P106" s="79" t="s">
        <v>21</v>
      </c>
      <c r="Q106" s="79" t="s">
        <v>22</v>
      </c>
      <c r="R106" s="79" t="s">
        <v>190</v>
      </c>
      <c r="S106" s="79" t="s">
        <v>190</v>
      </c>
      <c r="T106" s="79" t="s">
        <v>1240</v>
      </c>
      <c r="U106" s="79" t="s">
        <v>222</v>
      </c>
      <c r="V106" s="88">
        <v>110</v>
      </c>
      <c r="W106" s="88"/>
      <c r="X106" s="110" t="s">
        <v>562</v>
      </c>
      <c r="Y106" s="111">
        <v>110</v>
      </c>
      <c r="Z106" s="80" t="s">
        <v>223</v>
      </c>
      <c r="AA106" s="79"/>
      <c r="AB106" s="79"/>
      <c r="AC106" s="80"/>
      <c r="AD106" s="72" t="s">
        <v>4</v>
      </c>
      <c r="AE106" s="67" t="s">
        <v>1516</v>
      </c>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c r="CQ106" s="9"/>
      <c r="CR106" s="9"/>
      <c r="CS106" s="9"/>
      <c r="CT106" s="9"/>
      <c r="CU106" s="9"/>
      <c r="CV106" s="9"/>
      <c r="CW106" s="9"/>
      <c r="CX106" s="9"/>
      <c r="CY106" s="9"/>
      <c r="CZ106" s="9"/>
      <c r="DA106" s="9"/>
      <c r="DB106" s="9"/>
      <c r="DC106" s="9"/>
      <c r="DD106" s="9"/>
      <c r="DE106" s="9"/>
      <c r="DF106" s="9"/>
      <c r="DG106" s="9"/>
      <c r="DH106" s="9"/>
      <c r="DI106" s="9"/>
      <c r="DJ106" s="9"/>
      <c r="DK106" s="9"/>
      <c r="DL106" s="9"/>
      <c r="DM106" s="9"/>
      <c r="DN106" s="9"/>
      <c r="DO106" s="9"/>
      <c r="DP106" s="9"/>
      <c r="DQ106" s="9"/>
      <c r="DR106" s="9"/>
      <c r="DS106" s="9"/>
      <c r="DT106" s="9"/>
      <c r="DU106" s="9"/>
      <c r="DV106" s="9"/>
      <c r="DW106" s="9"/>
      <c r="DX106" s="9"/>
      <c r="DY106" s="9"/>
      <c r="DZ106" s="9"/>
      <c r="EA106" s="9"/>
      <c r="EB106" s="9"/>
      <c r="EC106" s="9"/>
      <c r="ED106" s="9"/>
      <c r="EE106" s="9"/>
      <c r="EF106" s="9"/>
      <c r="EG106" s="9"/>
      <c r="EH106" s="9"/>
      <c r="EI106" s="9"/>
      <c r="EJ106" s="9"/>
      <c r="EK106" s="9"/>
      <c r="EL106" s="9"/>
      <c r="EM106" s="9"/>
      <c r="EN106" s="9"/>
      <c r="EO106" s="9"/>
      <c r="EP106" s="9"/>
      <c r="EQ106" s="9"/>
      <c r="ER106" s="9"/>
      <c r="ES106" s="9"/>
      <c r="ET106" s="9"/>
      <c r="EU106" s="9"/>
      <c r="EV106" s="9"/>
      <c r="EW106" s="9"/>
      <c r="EX106" s="9"/>
      <c r="EY106" s="9"/>
      <c r="EZ106" s="9"/>
      <c r="FA106" s="9"/>
      <c r="FB106" s="9"/>
      <c r="FC106" s="9"/>
      <c r="FD106" s="9"/>
      <c r="FE106" s="9"/>
      <c r="FF106" s="9"/>
      <c r="FG106" s="9"/>
      <c r="FH106" s="9"/>
      <c r="FI106" s="9"/>
      <c r="FJ106" s="9"/>
      <c r="FK106" s="9"/>
      <c r="FL106" s="9"/>
      <c r="FM106" s="9"/>
      <c r="FN106" s="9"/>
      <c r="FO106" s="9"/>
      <c r="FP106" s="9"/>
      <c r="FQ106" s="9"/>
      <c r="FR106" s="9"/>
      <c r="FS106" s="9"/>
      <c r="FT106" s="9"/>
      <c r="FU106" s="9"/>
      <c r="FV106" s="9"/>
      <c r="FW106" s="9"/>
      <c r="FX106" s="9"/>
      <c r="FY106" s="9"/>
      <c r="FZ106" s="9"/>
      <c r="GA106" s="9"/>
      <c r="GB106" s="9"/>
      <c r="GC106" s="9"/>
      <c r="GD106" s="9"/>
      <c r="GE106" s="9"/>
      <c r="GF106" s="9"/>
      <c r="GG106" s="9"/>
      <c r="GH106" s="9"/>
      <c r="GI106" s="9"/>
      <c r="GJ106" s="9"/>
      <c r="GK106" s="9"/>
      <c r="GL106" s="9"/>
      <c r="GM106" s="9"/>
      <c r="GN106" s="9"/>
      <c r="GO106" s="9"/>
      <c r="GP106" s="9"/>
      <c r="GQ106" s="9"/>
      <c r="GR106" s="9"/>
      <c r="GS106" s="9"/>
    </row>
    <row r="107" spans="1:201" s="9" customFormat="1" hidden="1" x14ac:dyDescent="0.2">
      <c r="A107" s="73" t="s">
        <v>871</v>
      </c>
      <c r="B107" s="74">
        <v>2007</v>
      </c>
      <c r="C107" s="77" t="s">
        <v>1114</v>
      </c>
      <c r="D107" s="70" t="s">
        <v>1146</v>
      </c>
      <c r="E107" s="79" t="s">
        <v>683</v>
      </c>
      <c r="F107" s="73" t="s">
        <v>872</v>
      </c>
      <c r="G107" s="78">
        <v>48.506467082552199</v>
      </c>
      <c r="H107" s="78">
        <v>-122.574214869873</v>
      </c>
      <c r="I107" s="78" t="s">
        <v>685</v>
      </c>
      <c r="J107" s="88"/>
      <c r="K107" s="74" t="s">
        <v>4</v>
      </c>
      <c r="L107" s="74" t="s">
        <v>5</v>
      </c>
      <c r="M107" s="74">
        <v>3</v>
      </c>
      <c r="N107" s="79" t="s">
        <v>1246</v>
      </c>
      <c r="O107" s="80" t="s">
        <v>1235</v>
      </c>
      <c r="P107" s="79" t="s">
        <v>21</v>
      </c>
      <c r="Q107" s="79" t="s">
        <v>1123</v>
      </c>
      <c r="R107" s="79" t="s">
        <v>1219</v>
      </c>
      <c r="S107" s="109" t="s">
        <v>1266</v>
      </c>
      <c r="T107" s="79" t="s">
        <v>1241</v>
      </c>
      <c r="U107" s="79" t="s">
        <v>222</v>
      </c>
      <c r="V107" s="88">
        <v>41</v>
      </c>
      <c r="W107" s="88"/>
      <c r="X107" s="110" t="s">
        <v>562</v>
      </c>
      <c r="Y107" s="111">
        <v>41</v>
      </c>
      <c r="Z107" s="80" t="s">
        <v>223</v>
      </c>
      <c r="AA107" s="79"/>
      <c r="AB107" s="77"/>
      <c r="AC107" s="77"/>
      <c r="AD107" s="72" t="s">
        <v>4</v>
      </c>
      <c r="AE107" s="67" t="s">
        <v>1516</v>
      </c>
    </row>
    <row r="108" spans="1:201" s="9" customFormat="1" hidden="1" x14ac:dyDescent="0.2">
      <c r="A108" s="73" t="s">
        <v>871</v>
      </c>
      <c r="B108" s="74">
        <v>2007</v>
      </c>
      <c r="C108" s="77" t="s">
        <v>1114</v>
      </c>
      <c r="D108" s="70" t="s">
        <v>1146</v>
      </c>
      <c r="E108" s="79" t="s">
        <v>683</v>
      </c>
      <c r="F108" s="73" t="s">
        <v>872</v>
      </c>
      <c r="G108" s="78">
        <v>48.506467082552199</v>
      </c>
      <c r="H108" s="78">
        <v>-122.574214869873</v>
      </c>
      <c r="I108" s="78" t="s">
        <v>686</v>
      </c>
      <c r="J108" s="88"/>
      <c r="K108" s="74" t="s">
        <v>4</v>
      </c>
      <c r="L108" s="74" t="s">
        <v>5</v>
      </c>
      <c r="M108" s="74">
        <v>3</v>
      </c>
      <c r="N108" s="79" t="s">
        <v>1246</v>
      </c>
      <c r="O108" s="80" t="s">
        <v>1235</v>
      </c>
      <c r="P108" s="79" t="s">
        <v>21</v>
      </c>
      <c r="Q108" s="79" t="s">
        <v>22</v>
      </c>
      <c r="R108" s="79" t="s">
        <v>189</v>
      </c>
      <c r="S108" s="79" t="s">
        <v>876</v>
      </c>
      <c r="T108" s="79" t="s">
        <v>1239</v>
      </c>
      <c r="U108" s="79" t="s">
        <v>222</v>
      </c>
      <c r="V108" s="88">
        <v>20</v>
      </c>
      <c r="W108" s="88" t="s">
        <v>11</v>
      </c>
      <c r="X108" s="110" t="s">
        <v>563</v>
      </c>
      <c r="Y108" s="111">
        <v>10</v>
      </c>
      <c r="Z108" s="80" t="s">
        <v>223</v>
      </c>
      <c r="AA108" s="79"/>
      <c r="AB108" s="79"/>
      <c r="AC108" s="80"/>
      <c r="AD108" s="72" t="s">
        <v>4</v>
      </c>
      <c r="AE108" s="67" t="s">
        <v>1516</v>
      </c>
    </row>
    <row r="109" spans="1:201" s="67" customFormat="1" hidden="1" x14ac:dyDescent="0.2">
      <c r="A109" s="73" t="s">
        <v>871</v>
      </c>
      <c r="B109" s="74">
        <v>2007</v>
      </c>
      <c r="C109" s="77" t="s">
        <v>1114</v>
      </c>
      <c r="D109" s="70" t="s">
        <v>1146</v>
      </c>
      <c r="E109" s="79" t="s">
        <v>683</v>
      </c>
      <c r="F109" s="73" t="s">
        <v>874</v>
      </c>
      <c r="G109" s="78">
        <v>48.512365542850603</v>
      </c>
      <c r="H109" s="78">
        <v>-122.591400949526</v>
      </c>
      <c r="I109" s="78" t="s">
        <v>690</v>
      </c>
      <c r="J109" s="88"/>
      <c r="K109" s="74" t="s">
        <v>4</v>
      </c>
      <c r="L109" s="74" t="s">
        <v>5</v>
      </c>
      <c r="M109" s="74">
        <v>3</v>
      </c>
      <c r="N109" s="79" t="s">
        <v>1246</v>
      </c>
      <c r="O109" s="80" t="s">
        <v>1235</v>
      </c>
      <c r="P109" s="79" t="s">
        <v>21</v>
      </c>
      <c r="Q109" s="79" t="s">
        <v>22</v>
      </c>
      <c r="R109" s="79" t="s">
        <v>190</v>
      </c>
      <c r="S109" s="79" t="s">
        <v>190</v>
      </c>
      <c r="T109" s="79" t="s">
        <v>1240</v>
      </c>
      <c r="U109" s="79" t="s">
        <v>222</v>
      </c>
      <c r="V109" s="88">
        <v>28</v>
      </c>
      <c r="W109" s="88" t="s">
        <v>11</v>
      </c>
      <c r="X109" s="110" t="s">
        <v>563</v>
      </c>
      <c r="Y109" s="111">
        <v>14</v>
      </c>
      <c r="Z109" s="80" t="s">
        <v>223</v>
      </c>
      <c r="AA109" s="79"/>
      <c r="AB109" s="79"/>
      <c r="AC109" s="80"/>
      <c r="AD109" s="72" t="s">
        <v>4</v>
      </c>
      <c r="AE109" s="67" t="s">
        <v>1516</v>
      </c>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c r="CE109" s="9"/>
      <c r="CF109" s="9"/>
      <c r="CG109" s="9"/>
      <c r="CH109" s="9"/>
      <c r="CI109" s="9"/>
      <c r="CJ109" s="9"/>
      <c r="CK109" s="9"/>
      <c r="CL109" s="9"/>
      <c r="CM109" s="9"/>
      <c r="CN109" s="9"/>
      <c r="CO109" s="9"/>
      <c r="CP109" s="9"/>
      <c r="CQ109" s="9"/>
      <c r="CR109" s="9"/>
      <c r="CS109" s="9"/>
      <c r="CT109" s="9"/>
      <c r="CU109" s="9"/>
      <c r="CV109" s="9"/>
      <c r="CW109" s="9"/>
      <c r="CX109" s="9"/>
      <c r="CY109" s="9"/>
      <c r="CZ109" s="9"/>
      <c r="DA109" s="9"/>
      <c r="DB109" s="9"/>
      <c r="DC109" s="9"/>
      <c r="DD109" s="9"/>
      <c r="DE109" s="9"/>
      <c r="DF109" s="9"/>
      <c r="DG109" s="9"/>
      <c r="DH109" s="9"/>
      <c r="DI109" s="9"/>
      <c r="DJ109" s="9"/>
      <c r="DK109" s="9"/>
      <c r="DL109" s="9"/>
      <c r="DM109" s="9"/>
      <c r="DN109" s="9"/>
      <c r="DO109" s="9"/>
      <c r="DP109" s="9"/>
      <c r="DQ109" s="9"/>
      <c r="DR109" s="9"/>
      <c r="DS109" s="9"/>
      <c r="DT109" s="9"/>
      <c r="DU109" s="9"/>
      <c r="DV109" s="9"/>
      <c r="DW109" s="9"/>
      <c r="DX109" s="9"/>
      <c r="DY109" s="9"/>
      <c r="DZ109" s="9"/>
      <c r="EA109" s="9"/>
      <c r="EB109" s="9"/>
      <c r="EC109" s="9"/>
      <c r="ED109" s="9"/>
      <c r="EE109" s="9"/>
      <c r="EF109" s="9"/>
      <c r="EG109" s="9"/>
      <c r="EH109" s="9"/>
      <c r="EI109" s="9"/>
      <c r="EJ109" s="9"/>
      <c r="EK109" s="9"/>
      <c r="EL109" s="9"/>
      <c r="EM109" s="9"/>
      <c r="EN109" s="9"/>
      <c r="EO109" s="9"/>
      <c r="EP109" s="9"/>
      <c r="EQ109" s="9"/>
      <c r="ER109" s="9"/>
      <c r="ES109" s="9"/>
      <c r="ET109" s="9"/>
      <c r="EU109" s="9"/>
      <c r="EV109" s="9"/>
      <c r="EW109" s="9"/>
      <c r="EX109" s="9"/>
      <c r="EY109" s="9"/>
      <c r="EZ109" s="9"/>
      <c r="FA109" s="9"/>
      <c r="FB109" s="9"/>
      <c r="FC109" s="9"/>
      <c r="FD109" s="9"/>
      <c r="FE109" s="9"/>
      <c r="FF109" s="9"/>
      <c r="FG109" s="9"/>
      <c r="FH109" s="9"/>
      <c r="FI109" s="9"/>
      <c r="FJ109" s="9"/>
      <c r="FK109" s="9"/>
      <c r="FL109" s="9"/>
      <c r="FM109" s="9"/>
      <c r="FN109" s="9"/>
      <c r="FO109" s="9"/>
      <c r="FP109" s="9"/>
      <c r="FQ109" s="9"/>
      <c r="FR109" s="9"/>
      <c r="FS109" s="9"/>
      <c r="FT109" s="9"/>
      <c r="FU109" s="9"/>
      <c r="FV109" s="9"/>
      <c r="FW109" s="9"/>
      <c r="FX109" s="9"/>
      <c r="FY109" s="9"/>
      <c r="FZ109" s="9"/>
      <c r="GA109" s="9"/>
      <c r="GB109" s="9"/>
      <c r="GC109" s="9"/>
      <c r="GD109" s="9"/>
      <c r="GE109" s="9"/>
      <c r="GF109" s="9"/>
      <c r="GG109" s="9"/>
      <c r="GH109" s="9"/>
      <c r="GI109" s="9"/>
      <c r="GJ109" s="9"/>
      <c r="GK109" s="9"/>
      <c r="GL109" s="9"/>
      <c r="GM109" s="9"/>
      <c r="GN109" s="9"/>
      <c r="GO109" s="9"/>
      <c r="GP109" s="9"/>
      <c r="GQ109" s="9"/>
      <c r="GR109" s="9"/>
      <c r="GS109" s="9"/>
    </row>
    <row r="110" spans="1:201" s="9" customFormat="1" hidden="1" x14ac:dyDescent="0.2">
      <c r="A110" s="73" t="s">
        <v>871</v>
      </c>
      <c r="B110" s="74">
        <v>2007</v>
      </c>
      <c r="C110" s="77" t="s">
        <v>1114</v>
      </c>
      <c r="D110" s="70" t="s">
        <v>1146</v>
      </c>
      <c r="E110" s="79" t="s">
        <v>683</v>
      </c>
      <c r="F110" s="73" t="s">
        <v>874</v>
      </c>
      <c r="G110" s="78">
        <v>48.512365542850603</v>
      </c>
      <c r="H110" s="78">
        <v>-122.591400949526</v>
      </c>
      <c r="I110" s="78" t="s">
        <v>691</v>
      </c>
      <c r="J110" s="88"/>
      <c r="K110" s="74" t="s">
        <v>4</v>
      </c>
      <c r="L110" s="74" t="s">
        <v>5</v>
      </c>
      <c r="M110" s="74">
        <v>3</v>
      </c>
      <c r="N110" s="79" t="s">
        <v>1246</v>
      </c>
      <c r="O110" s="80" t="s">
        <v>1235</v>
      </c>
      <c r="P110" s="79" t="s">
        <v>21</v>
      </c>
      <c r="Q110" s="79" t="s">
        <v>1123</v>
      </c>
      <c r="R110" s="79" t="s">
        <v>1219</v>
      </c>
      <c r="S110" s="109" t="s">
        <v>1266</v>
      </c>
      <c r="T110" s="79" t="s">
        <v>1241</v>
      </c>
      <c r="U110" s="79" t="s">
        <v>222</v>
      </c>
      <c r="V110" s="88">
        <v>22</v>
      </c>
      <c r="W110" s="110" t="s">
        <v>11</v>
      </c>
      <c r="X110" s="110" t="s">
        <v>563</v>
      </c>
      <c r="Y110" s="111">
        <v>11</v>
      </c>
      <c r="Z110" s="80" t="s">
        <v>223</v>
      </c>
      <c r="AA110" s="79"/>
      <c r="AB110" s="77"/>
      <c r="AC110" s="77"/>
      <c r="AD110" s="72" t="s">
        <v>4</v>
      </c>
      <c r="AE110" s="67" t="s">
        <v>1516</v>
      </c>
    </row>
    <row r="111" spans="1:201" s="9" customFormat="1" hidden="1" x14ac:dyDescent="0.2">
      <c r="A111" s="73" t="s">
        <v>871</v>
      </c>
      <c r="B111" s="74">
        <v>2007</v>
      </c>
      <c r="C111" s="77" t="s">
        <v>1114</v>
      </c>
      <c r="D111" s="70" t="s">
        <v>1146</v>
      </c>
      <c r="E111" s="79" t="s">
        <v>683</v>
      </c>
      <c r="F111" s="73" t="s">
        <v>874</v>
      </c>
      <c r="G111" s="78">
        <v>48.512365542850603</v>
      </c>
      <c r="H111" s="78">
        <v>-122.591400949526</v>
      </c>
      <c r="I111" s="78" t="s">
        <v>692</v>
      </c>
      <c r="J111" s="88"/>
      <c r="K111" s="74" t="s">
        <v>4</v>
      </c>
      <c r="L111" s="74" t="s">
        <v>5</v>
      </c>
      <c r="M111" s="74">
        <v>3</v>
      </c>
      <c r="N111" s="79" t="s">
        <v>1246</v>
      </c>
      <c r="O111" s="80" t="s">
        <v>1235</v>
      </c>
      <c r="P111" s="79" t="s">
        <v>21</v>
      </c>
      <c r="Q111" s="79" t="s">
        <v>22</v>
      </c>
      <c r="R111" s="79" t="s">
        <v>189</v>
      </c>
      <c r="S111" s="79" t="s">
        <v>876</v>
      </c>
      <c r="T111" s="79" t="s">
        <v>1239</v>
      </c>
      <c r="U111" s="79" t="s">
        <v>222</v>
      </c>
      <c r="V111" s="88">
        <v>20</v>
      </c>
      <c r="W111" s="88" t="s">
        <v>11</v>
      </c>
      <c r="X111" s="110" t="s">
        <v>563</v>
      </c>
      <c r="Y111" s="111">
        <v>10</v>
      </c>
      <c r="Z111" s="80" t="s">
        <v>223</v>
      </c>
      <c r="AA111" s="79"/>
      <c r="AB111" s="79"/>
      <c r="AC111" s="80"/>
      <c r="AD111" s="72" t="s">
        <v>4</v>
      </c>
      <c r="AE111" s="67" t="s">
        <v>1516</v>
      </c>
    </row>
    <row r="112" spans="1:201" s="67" customFormat="1" hidden="1" x14ac:dyDescent="0.2">
      <c r="A112" s="73" t="s">
        <v>871</v>
      </c>
      <c r="B112" s="74">
        <v>2007</v>
      </c>
      <c r="C112" s="77" t="s">
        <v>1114</v>
      </c>
      <c r="D112" s="70" t="s">
        <v>1146</v>
      </c>
      <c r="E112" s="79" t="s">
        <v>683</v>
      </c>
      <c r="F112" s="73" t="s">
        <v>875</v>
      </c>
      <c r="G112" s="78">
        <v>48.511284080406597</v>
      </c>
      <c r="H112" s="78">
        <v>-122.58876815711599</v>
      </c>
      <c r="I112" s="78" t="s">
        <v>693</v>
      </c>
      <c r="J112" s="88"/>
      <c r="K112" s="74" t="s">
        <v>4</v>
      </c>
      <c r="L112" s="74" t="s">
        <v>5</v>
      </c>
      <c r="M112" s="74">
        <v>3</v>
      </c>
      <c r="N112" s="79" t="s">
        <v>1246</v>
      </c>
      <c r="O112" s="80" t="s">
        <v>1235</v>
      </c>
      <c r="P112" s="79" t="s">
        <v>21</v>
      </c>
      <c r="Q112" s="79" t="s">
        <v>22</v>
      </c>
      <c r="R112" s="79" t="s">
        <v>190</v>
      </c>
      <c r="S112" s="79" t="s">
        <v>190</v>
      </c>
      <c r="T112" s="79" t="s">
        <v>1240</v>
      </c>
      <c r="U112" s="79" t="s">
        <v>222</v>
      </c>
      <c r="V112" s="88">
        <v>31</v>
      </c>
      <c r="W112" s="88" t="s">
        <v>11</v>
      </c>
      <c r="X112" s="110" t="s">
        <v>563</v>
      </c>
      <c r="Y112" s="111">
        <v>15.5</v>
      </c>
      <c r="Z112" s="80" t="s">
        <v>223</v>
      </c>
      <c r="AA112" s="79"/>
      <c r="AB112" s="79"/>
      <c r="AC112" s="80"/>
      <c r="AD112" s="72" t="s">
        <v>4</v>
      </c>
      <c r="AE112" s="67" t="s">
        <v>1516</v>
      </c>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c r="DR112" s="9"/>
      <c r="DS112" s="9"/>
      <c r="DT112" s="9"/>
      <c r="DU112" s="9"/>
      <c r="DV112" s="9"/>
      <c r="DW112" s="9"/>
      <c r="DX112" s="9"/>
      <c r="DY112" s="9"/>
      <c r="DZ112" s="9"/>
      <c r="EA112" s="9"/>
      <c r="EB112" s="9"/>
      <c r="EC112" s="9"/>
      <c r="ED112" s="9"/>
      <c r="EE112" s="9"/>
      <c r="EF112" s="9"/>
      <c r="EG112" s="9"/>
      <c r="EH112" s="9"/>
      <c r="EI112" s="9"/>
      <c r="EJ112" s="9"/>
      <c r="EK112" s="9"/>
      <c r="EL112" s="9"/>
      <c r="EM112" s="9"/>
      <c r="EN112" s="9"/>
      <c r="EO112" s="9"/>
      <c r="EP112" s="9"/>
      <c r="EQ112" s="9"/>
      <c r="ER112" s="9"/>
      <c r="ES112" s="9"/>
      <c r="ET112" s="9"/>
      <c r="EU112" s="9"/>
      <c r="EV112" s="9"/>
      <c r="EW112" s="9"/>
      <c r="EX112" s="9"/>
      <c r="EY112" s="9"/>
      <c r="EZ112" s="9"/>
      <c r="FA112" s="9"/>
      <c r="FB112" s="9"/>
      <c r="FC112" s="9"/>
      <c r="FD112" s="9"/>
      <c r="FE112" s="9"/>
      <c r="FF112" s="9"/>
      <c r="FG112" s="9"/>
      <c r="FH112" s="9"/>
      <c r="FI112" s="9"/>
      <c r="FJ112" s="9"/>
      <c r="FK112" s="9"/>
      <c r="FL112" s="9"/>
      <c r="FM112" s="9"/>
      <c r="FN112" s="9"/>
      <c r="FO112" s="9"/>
      <c r="FP112" s="9"/>
      <c r="FQ112" s="9"/>
      <c r="FR112" s="9"/>
      <c r="FS112" s="9"/>
      <c r="FT112" s="9"/>
      <c r="FU112" s="9"/>
      <c r="FV112" s="9"/>
      <c r="FW112" s="9"/>
      <c r="FX112" s="9"/>
      <c r="FY112" s="9"/>
      <c r="FZ112" s="9"/>
      <c r="GA112" s="9"/>
      <c r="GB112" s="9"/>
      <c r="GC112" s="9"/>
      <c r="GD112" s="9"/>
      <c r="GE112" s="9"/>
      <c r="GF112" s="9"/>
      <c r="GG112" s="9"/>
      <c r="GH112" s="9"/>
      <c r="GI112" s="9"/>
      <c r="GJ112" s="9"/>
      <c r="GK112" s="9"/>
      <c r="GL112" s="9"/>
      <c r="GM112" s="9"/>
      <c r="GN112" s="9"/>
      <c r="GO112" s="9"/>
      <c r="GP112" s="9"/>
      <c r="GQ112" s="9"/>
      <c r="GR112" s="9"/>
      <c r="GS112" s="9"/>
    </row>
    <row r="113" spans="1:201" s="9" customFormat="1" hidden="1" x14ac:dyDescent="0.2">
      <c r="A113" s="73" t="s">
        <v>871</v>
      </c>
      <c r="B113" s="74">
        <v>2007</v>
      </c>
      <c r="C113" s="77" t="s">
        <v>1114</v>
      </c>
      <c r="D113" s="70" t="s">
        <v>1146</v>
      </c>
      <c r="E113" s="79" t="s">
        <v>683</v>
      </c>
      <c r="F113" s="73" t="s">
        <v>875</v>
      </c>
      <c r="G113" s="78">
        <v>48.511284080406597</v>
      </c>
      <c r="H113" s="78">
        <v>-122.58876815711599</v>
      </c>
      <c r="I113" s="78" t="s">
        <v>694</v>
      </c>
      <c r="J113" s="88"/>
      <c r="K113" s="74" t="s">
        <v>4</v>
      </c>
      <c r="L113" s="74" t="s">
        <v>5</v>
      </c>
      <c r="M113" s="74">
        <v>3</v>
      </c>
      <c r="N113" s="79" t="s">
        <v>1246</v>
      </c>
      <c r="O113" s="80" t="s">
        <v>1235</v>
      </c>
      <c r="P113" s="79" t="s">
        <v>21</v>
      </c>
      <c r="Q113" s="79" t="s">
        <v>1123</v>
      </c>
      <c r="R113" s="79" t="s">
        <v>1219</v>
      </c>
      <c r="S113" s="109" t="s">
        <v>1266</v>
      </c>
      <c r="T113" s="79" t="s">
        <v>1241</v>
      </c>
      <c r="U113" s="79" t="s">
        <v>222</v>
      </c>
      <c r="V113" s="88">
        <v>24</v>
      </c>
      <c r="W113" s="110" t="s">
        <v>11</v>
      </c>
      <c r="X113" s="110" t="s">
        <v>563</v>
      </c>
      <c r="Y113" s="111">
        <v>12</v>
      </c>
      <c r="Z113" s="80" t="s">
        <v>223</v>
      </c>
      <c r="AA113" s="79"/>
      <c r="AB113" s="77"/>
      <c r="AC113" s="77"/>
      <c r="AD113" s="72" t="s">
        <v>4</v>
      </c>
      <c r="AE113" s="67" t="s">
        <v>1516</v>
      </c>
    </row>
    <row r="114" spans="1:201" s="9" customFormat="1" hidden="1" x14ac:dyDescent="0.2">
      <c r="A114" s="73" t="s">
        <v>871</v>
      </c>
      <c r="B114" s="74">
        <v>2007</v>
      </c>
      <c r="C114" s="77" t="s">
        <v>1114</v>
      </c>
      <c r="D114" s="70" t="s">
        <v>1146</v>
      </c>
      <c r="E114" s="79" t="s">
        <v>683</v>
      </c>
      <c r="F114" s="73" t="s">
        <v>875</v>
      </c>
      <c r="G114" s="78">
        <v>48.511284080406597</v>
      </c>
      <c r="H114" s="78">
        <v>-122.58876815711599</v>
      </c>
      <c r="I114" s="78" t="s">
        <v>695</v>
      </c>
      <c r="J114" s="88"/>
      <c r="K114" s="74" t="s">
        <v>4</v>
      </c>
      <c r="L114" s="74" t="s">
        <v>5</v>
      </c>
      <c r="M114" s="74">
        <v>3</v>
      </c>
      <c r="N114" s="79" t="s">
        <v>1246</v>
      </c>
      <c r="O114" s="80" t="s">
        <v>1235</v>
      </c>
      <c r="P114" s="79" t="s">
        <v>21</v>
      </c>
      <c r="Q114" s="79" t="s">
        <v>22</v>
      </c>
      <c r="R114" s="79" t="s">
        <v>189</v>
      </c>
      <c r="S114" s="79" t="s">
        <v>876</v>
      </c>
      <c r="T114" s="79" t="s">
        <v>1239</v>
      </c>
      <c r="U114" s="79" t="s">
        <v>222</v>
      </c>
      <c r="V114" s="88">
        <v>20</v>
      </c>
      <c r="W114" s="88" t="s">
        <v>11</v>
      </c>
      <c r="X114" s="110" t="s">
        <v>563</v>
      </c>
      <c r="Y114" s="111">
        <v>10</v>
      </c>
      <c r="Z114" s="80" t="s">
        <v>223</v>
      </c>
      <c r="AA114" s="79"/>
      <c r="AB114" s="79"/>
      <c r="AC114" s="80"/>
      <c r="AD114" s="72" t="s">
        <v>4</v>
      </c>
      <c r="AE114" s="67" t="s">
        <v>1516</v>
      </c>
    </row>
    <row r="115" spans="1:201" s="9" customFormat="1" hidden="1" x14ac:dyDescent="0.2">
      <c r="A115" s="73" t="s">
        <v>871</v>
      </c>
      <c r="B115" s="74">
        <v>2007</v>
      </c>
      <c r="C115" s="77" t="s">
        <v>1114</v>
      </c>
      <c r="D115" s="70" t="s">
        <v>1146</v>
      </c>
      <c r="E115" s="79" t="s">
        <v>683</v>
      </c>
      <c r="F115" s="73" t="s">
        <v>877</v>
      </c>
      <c r="G115" s="78">
        <v>48.509150251560001</v>
      </c>
      <c r="H115" s="78">
        <v>-122.589718233138</v>
      </c>
      <c r="I115" s="78" t="s">
        <v>737</v>
      </c>
      <c r="J115" s="88"/>
      <c r="K115" s="74" t="s">
        <v>4</v>
      </c>
      <c r="L115" s="74" t="s">
        <v>5</v>
      </c>
      <c r="M115" s="74">
        <v>5</v>
      </c>
      <c r="N115" s="79" t="s">
        <v>1246</v>
      </c>
      <c r="O115" s="80" t="s">
        <v>1236</v>
      </c>
      <c r="P115" s="79" t="s">
        <v>7</v>
      </c>
      <c r="Q115" s="79" t="s">
        <v>8</v>
      </c>
      <c r="R115" s="79" t="s">
        <v>201</v>
      </c>
      <c r="S115" s="79" t="s">
        <v>1223</v>
      </c>
      <c r="T115" s="79" t="s">
        <v>1238</v>
      </c>
      <c r="U115" s="79" t="s">
        <v>222</v>
      </c>
      <c r="V115" s="88">
        <v>20</v>
      </c>
      <c r="W115" s="88" t="s">
        <v>11</v>
      </c>
      <c r="X115" s="88" t="s">
        <v>563</v>
      </c>
      <c r="Y115" s="111">
        <v>10</v>
      </c>
      <c r="Z115" s="80" t="s">
        <v>223</v>
      </c>
      <c r="AA115" s="79"/>
      <c r="AB115" s="79"/>
      <c r="AC115" s="80"/>
      <c r="AD115" s="150" t="s">
        <v>4</v>
      </c>
      <c r="AE115" s="67" t="s">
        <v>1516</v>
      </c>
    </row>
    <row r="116" spans="1:201" s="9" customFormat="1" hidden="1" x14ac:dyDescent="0.2">
      <c r="A116" s="73" t="s">
        <v>871</v>
      </c>
      <c r="B116" s="74">
        <v>2007</v>
      </c>
      <c r="C116" s="77" t="s">
        <v>1114</v>
      </c>
      <c r="D116" s="70" t="s">
        <v>1146</v>
      </c>
      <c r="E116" s="79" t="s">
        <v>683</v>
      </c>
      <c r="F116" s="73" t="s">
        <v>878</v>
      </c>
      <c r="G116" s="78">
        <v>48.508402403821798</v>
      </c>
      <c r="H116" s="78">
        <v>-122.60712216657301</v>
      </c>
      <c r="I116" s="78" t="s">
        <v>756</v>
      </c>
      <c r="J116" s="88"/>
      <c r="K116" s="74" t="s">
        <v>4</v>
      </c>
      <c r="L116" s="74" t="s">
        <v>5</v>
      </c>
      <c r="M116" s="74" t="s">
        <v>1217</v>
      </c>
      <c r="N116" s="79" t="s">
        <v>1246</v>
      </c>
      <c r="O116" s="80" t="s">
        <v>177</v>
      </c>
      <c r="P116" s="79" t="s">
        <v>879</v>
      </c>
      <c r="Q116" s="79" t="s">
        <v>569</v>
      </c>
      <c r="R116" s="79" t="s">
        <v>61</v>
      </c>
      <c r="S116" s="79" t="s">
        <v>829</v>
      </c>
      <c r="T116" s="79" t="s">
        <v>177</v>
      </c>
      <c r="U116" s="79" t="s">
        <v>222</v>
      </c>
      <c r="V116" s="88">
        <v>20</v>
      </c>
      <c r="W116" s="88" t="s">
        <v>11</v>
      </c>
      <c r="X116" s="110" t="s">
        <v>563</v>
      </c>
      <c r="Y116" s="111">
        <v>10</v>
      </c>
      <c r="Z116" s="80" t="s">
        <v>223</v>
      </c>
      <c r="AA116" s="79"/>
      <c r="AB116" s="79"/>
      <c r="AC116" s="80"/>
      <c r="AD116" s="72" t="s">
        <v>4</v>
      </c>
      <c r="AE116" s="67" t="s">
        <v>1516</v>
      </c>
    </row>
    <row r="117" spans="1:201" s="9" customFormat="1" x14ac:dyDescent="0.2">
      <c r="A117" s="35" t="s">
        <v>901</v>
      </c>
      <c r="B117" s="12">
        <v>2006</v>
      </c>
      <c r="C117" s="35" t="s">
        <v>1114</v>
      </c>
      <c r="D117" s="3" t="s">
        <v>1147</v>
      </c>
      <c r="E117" s="36" t="s">
        <v>568</v>
      </c>
      <c r="F117" s="1" t="s">
        <v>907</v>
      </c>
      <c r="G117" s="37">
        <v>48.163222222222203</v>
      </c>
      <c r="H117" s="37">
        <v>-123.128341666666</v>
      </c>
      <c r="I117" s="37" t="s">
        <v>946</v>
      </c>
      <c r="J117" s="38"/>
      <c r="K117" s="12" t="s">
        <v>4</v>
      </c>
      <c r="L117" s="12" t="s">
        <v>4</v>
      </c>
      <c r="M117" s="12">
        <v>1</v>
      </c>
      <c r="N117" s="36" t="s">
        <v>1246</v>
      </c>
      <c r="O117" s="33" t="s">
        <v>177</v>
      </c>
      <c r="P117" s="36" t="s">
        <v>879</v>
      </c>
      <c r="Q117" s="36" t="s">
        <v>569</v>
      </c>
      <c r="R117" s="36" t="s">
        <v>189</v>
      </c>
      <c r="S117" s="36" t="s">
        <v>876</v>
      </c>
      <c r="T117" s="36" t="s">
        <v>177</v>
      </c>
      <c r="U117" s="36" t="s">
        <v>222</v>
      </c>
      <c r="V117" s="170">
        <v>0.13</v>
      </c>
      <c r="W117" s="38"/>
      <c r="X117" s="38" t="s">
        <v>562</v>
      </c>
      <c r="Y117" s="170">
        <v>0.13</v>
      </c>
      <c r="Z117" s="33" t="s">
        <v>223</v>
      </c>
      <c r="AA117" s="36"/>
      <c r="AC117" s="33"/>
      <c r="AD117" s="10" t="s">
        <v>5</v>
      </c>
    </row>
    <row r="118" spans="1:201" s="9" customFormat="1" x14ac:dyDescent="0.2">
      <c r="A118" s="35" t="s">
        <v>901</v>
      </c>
      <c r="B118" s="12">
        <v>2006</v>
      </c>
      <c r="C118" s="35" t="s">
        <v>1114</v>
      </c>
      <c r="D118" s="3" t="s">
        <v>1147</v>
      </c>
      <c r="E118" s="36" t="s">
        <v>570</v>
      </c>
      <c r="F118" s="1" t="s">
        <v>913</v>
      </c>
      <c r="G118" s="37">
        <v>48.146666666666597</v>
      </c>
      <c r="H118" s="37">
        <v>-123.638888888888</v>
      </c>
      <c r="I118" s="37" t="s">
        <v>947</v>
      </c>
      <c r="J118" s="38"/>
      <c r="K118" s="12" t="s">
        <v>4</v>
      </c>
      <c r="L118" s="12" t="s">
        <v>4</v>
      </c>
      <c r="M118" s="12">
        <v>1</v>
      </c>
      <c r="N118" s="36" t="s">
        <v>1246</v>
      </c>
      <c r="O118" s="33" t="s">
        <v>177</v>
      </c>
      <c r="P118" s="36" t="s">
        <v>879</v>
      </c>
      <c r="Q118" s="36" t="s">
        <v>569</v>
      </c>
      <c r="R118" s="36" t="s">
        <v>189</v>
      </c>
      <c r="S118" s="36" t="s">
        <v>876</v>
      </c>
      <c r="T118" s="36" t="s">
        <v>177</v>
      </c>
      <c r="U118" s="36" t="s">
        <v>222</v>
      </c>
      <c r="V118" s="170">
        <v>0.15</v>
      </c>
      <c r="W118" s="38"/>
      <c r="X118" s="38" t="s">
        <v>562</v>
      </c>
      <c r="Y118" s="170">
        <v>0.15</v>
      </c>
      <c r="Z118" s="33" t="s">
        <v>223</v>
      </c>
      <c r="AA118" s="36"/>
      <c r="AC118" s="33"/>
      <c r="AD118" s="10" t="s">
        <v>5</v>
      </c>
    </row>
    <row r="119" spans="1:201" s="9" customFormat="1" x14ac:dyDescent="0.2">
      <c r="A119" s="35" t="s">
        <v>901</v>
      </c>
      <c r="B119" s="12">
        <v>2006</v>
      </c>
      <c r="C119" s="35" t="s">
        <v>1114</v>
      </c>
      <c r="D119" s="3" t="s">
        <v>1147</v>
      </c>
      <c r="E119" s="36" t="s">
        <v>570</v>
      </c>
      <c r="F119" s="1" t="s">
        <v>913</v>
      </c>
      <c r="G119" s="37">
        <v>48.146666666666597</v>
      </c>
      <c r="H119" s="37">
        <v>-123.638888888888</v>
      </c>
      <c r="I119" s="37" t="s">
        <v>948</v>
      </c>
      <c r="J119" s="38"/>
      <c r="K119" s="12" t="s">
        <v>4</v>
      </c>
      <c r="L119" s="12" t="s">
        <v>4</v>
      </c>
      <c r="M119" s="12">
        <v>1</v>
      </c>
      <c r="N119" s="36" t="s">
        <v>1246</v>
      </c>
      <c r="O119" s="33" t="s">
        <v>177</v>
      </c>
      <c r="P119" s="36" t="s">
        <v>879</v>
      </c>
      <c r="Q119" s="36" t="s">
        <v>569</v>
      </c>
      <c r="R119" s="36" t="s">
        <v>189</v>
      </c>
      <c r="S119" s="36" t="s">
        <v>876</v>
      </c>
      <c r="T119" s="36" t="s">
        <v>177</v>
      </c>
      <c r="U119" s="36" t="s">
        <v>222</v>
      </c>
      <c r="V119" s="170">
        <v>0.11</v>
      </c>
      <c r="W119" s="38"/>
      <c r="X119" s="38" t="s">
        <v>562</v>
      </c>
      <c r="Y119" s="170">
        <v>0.11</v>
      </c>
      <c r="Z119" s="33" t="s">
        <v>223</v>
      </c>
      <c r="AA119" s="36"/>
      <c r="AC119" s="33"/>
      <c r="AD119" s="10" t="s">
        <v>5</v>
      </c>
    </row>
    <row r="120" spans="1:201" s="9" customFormat="1" hidden="1" x14ac:dyDescent="0.2">
      <c r="A120" s="73" t="s">
        <v>871</v>
      </c>
      <c r="B120" s="74">
        <v>2007</v>
      </c>
      <c r="C120" s="77" t="s">
        <v>1114</v>
      </c>
      <c r="D120" s="70" t="s">
        <v>1146</v>
      </c>
      <c r="E120" s="79" t="s">
        <v>683</v>
      </c>
      <c r="F120" s="73" t="s">
        <v>891</v>
      </c>
      <c r="G120" s="78">
        <v>48.491603637839702</v>
      </c>
      <c r="H120" s="78">
        <v>-122.580044855157</v>
      </c>
      <c r="I120" s="78" t="s">
        <v>754</v>
      </c>
      <c r="J120" s="88"/>
      <c r="K120" s="74" t="s">
        <v>4</v>
      </c>
      <c r="L120" s="74" t="s">
        <v>5</v>
      </c>
      <c r="M120" s="74" t="s">
        <v>1217</v>
      </c>
      <c r="N120" s="79" t="s">
        <v>1246</v>
      </c>
      <c r="O120" s="80" t="s">
        <v>177</v>
      </c>
      <c r="P120" s="79" t="s">
        <v>750</v>
      </c>
      <c r="Q120" s="79" t="s">
        <v>751</v>
      </c>
      <c r="R120" s="79" t="s">
        <v>61</v>
      </c>
      <c r="S120" s="79" t="s">
        <v>829</v>
      </c>
      <c r="T120" s="79" t="s">
        <v>177</v>
      </c>
      <c r="U120" s="79" t="s">
        <v>222</v>
      </c>
      <c r="V120" s="88">
        <v>20</v>
      </c>
      <c r="W120" s="88" t="s">
        <v>11</v>
      </c>
      <c r="X120" s="110" t="s">
        <v>563</v>
      </c>
      <c r="Y120" s="111">
        <v>10</v>
      </c>
      <c r="Z120" s="80" t="s">
        <v>223</v>
      </c>
      <c r="AA120" s="79"/>
      <c r="AB120" s="79"/>
      <c r="AC120" s="80"/>
      <c r="AD120" s="72" t="s">
        <v>4</v>
      </c>
      <c r="AE120" s="67" t="s">
        <v>1516</v>
      </c>
    </row>
    <row r="121" spans="1:201" s="9" customFormat="1" x14ac:dyDescent="0.2">
      <c r="A121" s="35" t="s">
        <v>901</v>
      </c>
      <c r="B121" s="12">
        <v>2006</v>
      </c>
      <c r="C121" s="35" t="s">
        <v>1114</v>
      </c>
      <c r="D121" s="3" t="s">
        <v>1147</v>
      </c>
      <c r="E121" s="36" t="s">
        <v>570</v>
      </c>
      <c r="F121" s="1" t="s">
        <v>913</v>
      </c>
      <c r="G121" s="37">
        <v>48.146666666666597</v>
      </c>
      <c r="H121" s="37">
        <v>-123.638888888888</v>
      </c>
      <c r="I121" s="37" t="s">
        <v>949</v>
      </c>
      <c r="J121" s="38"/>
      <c r="K121" s="12" t="s">
        <v>4</v>
      </c>
      <c r="L121" s="12" t="s">
        <v>4</v>
      </c>
      <c r="M121" s="12">
        <v>1</v>
      </c>
      <c r="N121" s="36" t="s">
        <v>1246</v>
      </c>
      <c r="O121" s="33" t="s">
        <v>177</v>
      </c>
      <c r="P121" s="36" t="s">
        <v>879</v>
      </c>
      <c r="Q121" s="36" t="s">
        <v>569</v>
      </c>
      <c r="R121" s="36" t="s">
        <v>189</v>
      </c>
      <c r="S121" s="36" t="s">
        <v>876</v>
      </c>
      <c r="T121" s="36" t="s">
        <v>177</v>
      </c>
      <c r="U121" s="36" t="s">
        <v>222</v>
      </c>
      <c r="V121" s="170">
        <v>0.16</v>
      </c>
      <c r="W121" s="38"/>
      <c r="X121" s="38" t="s">
        <v>562</v>
      </c>
      <c r="Y121" s="170">
        <v>0.16</v>
      </c>
      <c r="Z121" s="33" t="s">
        <v>223</v>
      </c>
      <c r="AA121" s="36"/>
      <c r="AC121" s="33"/>
      <c r="AD121" s="10" t="s">
        <v>5</v>
      </c>
    </row>
    <row r="122" spans="1:201" s="9" customFormat="1" hidden="1" x14ac:dyDescent="0.2">
      <c r="A122" s="73" t="s">
        <v>871</v>
      </c>
      <c r="B122" s="74">
        <v>2007</v>
      </c>
      <c r="C122" s="77" t="s">
        <v>1114</v>
      </c>
      <c r="D122" s="70" t="s">
        <v>1146</v>
      </c>
      <c r="E122" s="79" t="s">
        <v>683</v>
      </c>
      <c r="F122" s="73" t="s">
        <v>893</v>
      </c>
      <c r="G122" s="78">
        <v>48.506117598514898</v>
      </c>
      <c r="H122" s="78">
        <v>-122.570283160804</v>
      </c>
      <c r="I122" s="78" t="s">
        <v>707</v>
      </c>
      <c r="J122" s="88"/>
      <c r="K122" s="74" t="s">
        <v>4</v>
      </c>
      <c r="L122" s="74" t="s">
        <v>5</v>
      </c>
      <c r="M122" s="74">
        <v>3</v>
      </c>
      <c r="N122" s="79" t="s">
        <v>1246</v>
      </c>
      <c r="O122" s="80" t="s">
        <v>1235</v>
      </c>
      <c r="P122" s="79" t="s">
        <v>705</v>
      </c>
      <c r="Q122" s="79" t="s">
        <v>706</v>
      </c>
      <c r="R122" s="79" t="s">
        <v>189</v>
      </c>
      <c r="S122" s="79" t="s">
        <v>876</v>
      </c>
      <c r="T122" s="79" t="s">
        <v>1239</v>
      </c>
      <c r="U122" s="79" t="s">
        <v>222</v>
      </c>
      <c r="V122" s="88">
        <v>20</v>
      </c>
      <c r="W122" s="88" t="s">
        <v>11</v>
      </c>
      <c r="X122" s="110" t="s">
        <v>563</v>
      </c>
      <c r="Y122" s="111">
        <v>10</v>
      </c>
      <c r="Z122" s="80" t="s">
        <v>223</v>
      </c>
      <c r="AA122" s="79"/>
      <c r="AB122" s="79"/>
      <c r="AC122" s="80"/>
      <c r="AD122" s="72" t="s">
        <v>4</v>
      </c>
      <c r="AE122" s="67" t="s">
        <v>1516</v>
      </c>
    </row>
    <row r="123" spans="1:201" s="9" customFormat="1" hidden="1" x14ac:dyDescent="0.2">
      <c r="A123" s="73" t="s">
        <v>871</v>
      </c>
      <c r="B123" s="74">
        <v>2007</v>
      </c>
      <c r="C123" s="77" t="s">
        <v>1114</v>
      </c>
      <c r="D123" s="70" t="s">
        <v>1146</v>
      </c>
      <c r="E123" s="79" t="s">
        <v>683</v>
      </c>
      <c r="F123" s="73" t="s">
        <v>895</v>
      </c>
      <c r="G123" s="78">
        <v>48.520264436807302</v>
      </c>
      <c r="H123" s="78">
        <v>-122.619552527195</v>
      </c>
      <c r="I123" s="78" t="s">
        <v>709</v>
      </c>
      <c r="J123" s="88"/>
      <c r="K123" s="74" t="s">
        <v>4</v>
      </c>
      <c r="L123" s="74" t="s">
        <v>5</v>
      </c>
      <c r="M123" s="74">
        <v>3</v>
      </c>
      <c r="N123" s="79" t="s">
        <v>1246</v>
      </c>
      <c r="O123" s="80" t="s">
        <v>1235</v>
      </c>
      <c r="P123" s="79" t="s">
        <v>705</v>
      </c>
      <c r="Q123" s="79" t="s">
        <v>706</v>
      </c>
      <c r="R123" s="79" t="s">
        <v>189</v>
      </c>
      <c r="S123" s="79" t="s">
        <v>876</v>
      </c>
      <c r="T123" s="79" t="s">
        <v>1239</v>
      </c>
      <c r="U123" s="79" t="s">
        <v>222</v>
      </c>
      <c r="V123" s="88">
        <v>20</v>
      </c>
      <c r="W123" s="88" t="s">
        <v>11</v>
      </c>
      <c r="X123" s="110" t="s">
        <v>563</v>
      </c>
      <c r="Y123" s="111">
        <v>10</v>
      </c>
      <c r="Z123" s="80" t="s">
        <v>223</v>
      </c>
      <c r="AA123" s="79"/>
      <c r="AB123" s="79"/>
      <c r="AC123" s="80"/>
      <c r="AD123" s="72" t="s">
        <v>4</v>
      </c>
      <c r="AE123" s="67" t="s">
        <v>1516</v>
      </c>
    </row>
    <row r="124" spans="1:201" s="9" customFormat="1" hidden="1" x14ac:dyDescent="0.2">
      <c r="A124" s="73" t="s">
        <v>871</v>
      </c>
      <c r="B124" s="74">
        <v>2007</v>
      </c>
      <c r="C124" s="77" t="s">
        <v>1114</v>
      </c>
      <c r="D124" s="70" t="s">
        <v>1146</v>
      </c>
      <c r="E124" s="79" t="s">
        <v>683</v>
      </c>
      <c r="F124" s="73" t="s">
        <v>895</v>
      </c>
      <c r="G124" s="78">
        <v>48.5210051009512</v>
      </c>
      <c r="H124" s="78">
        <v>-122.616503517613</v>
      </c>
      <c r="I124" s="78" t="s">
        <v>712</v>
      </c>
      <c r="J124" s="88"/>
      <c r="K124" s="74" t="s">
        <v>4</v>
      </c>
      <c r="L124" s="74" t="s">
        <v>5</v>
      </c>
      <c r="M124" s="74">
        <v>3</v>
      </c>
      <c r="N124" s="79" t="s">
        <v>1246</v>
      </c>
      <c r="O124" s="80" t="s">
        <v>1235</v>
      </c>
      <c r="P124" s="79" t="s">
        <v>705</v>
      </c>
      <c r="Q124" s="79" t="s">
        <v>706</v>
      </c>
      <c r="R124" s="79" t="s">
        <v>189</v>
      </c>
      <c r="S124" s="79" t="s">
        <v>876</v>
      </c>
      <c r="T124" s="79" t="s">
        <v>1239</v>
      </c>
      <c r="U124" s="79" t="s">
        <v>222</v>
      </c>
      <c r="V124" s="88">
        <v>20</v>
      </c>
      <c r="W124" s="88" t="s">
        <v>11</v>
      </c>
      <c r="X124" s="110" t="s">
        <v>563</v>
      </c>
      <c r="Y124" s="111">
        <v>10</v>
      </c>
      <c r="Z124" s="80" t="s">
        <v>223</v>
      </c>
      <c r="AA124" s="79"/>
      <c r="AB124" s="79"/>
      <c r="AC124" s="80"/>
      <c r="AD124" s="128" t="s">
        <v>4</v>
      </c>
      <c r="AE124" s="67" t="s">
        <v>1516</v>
      </c>
    </row>
    <row r="125" spans="1:201" s="9" customFormat="1" hidden="1" x14ac:dyDescent="0.2">
      <c r="A125" s="73" t="s">
        <v>871</v>
      </c>
      <c r="B125" s="74">
        <v>2007</v>
      </c>
      <c r="C125" s="77" t="s">
        <v>1114</v>
      </c>
      <c r="D125" s="70" t="s">
        <v>1146</v>
      </c>
      <c r="E125" s="79" t="s">
        <v>683</v>
      </c>
      <c r="F125" s="73" t="s">
        <v>895</v>
      </c>
      <c r="G125" s="78">
        <v>48.520264436807302</v>
      </c>
      <c r="H125" s="78">
        <v>-122.619552527195</v>
      </c>
      <c r="I125" s="78" t="s">
        <v>710</v>
      </c>
      <c r="J125" s="88"/>
      <c r="K125" s="74" t="s">
        <v>4</v>
      </c>
      <c r="L125" s="74" t="s">
        <v>5</v>
      </c>
      <c r="M125" s="74">
        <v>3</v>
      </c>
      <c r="N125" s="79" t="s">
        <v>1246</v>
      </c>
      <c r="O125" s="80" t="s">
        <v>1235</v>
      </c>
      <c r="P125" s="79" t="s">
        <v>705</v>
      </c>
      <c r="Q125" s="79" t="s">
        <v>706</v>
      </c>
      <c r="R125" s="79" t="s">
        <v>1219</v>
      </c>
      <c r="S125" s="109" t="s">
        <v>1266</v>
      </c>
      <c r="T125" s="79" t="s">
        <v>1241</v>
      </c>
      <c r="U125" s="79" t="s">
        <v>222</v>
      </c>
      <c r="V125" s="88">
        <v>25</v>
      </c>
      <c r="W125" s="110" t="s">
        <v>11</v>
      </c>
      <c r="X125" s="110" t="s">
        <v>563</v>
      </c>
      <c r="Y125" s="111">
        <v>12</v>
      </c>
      <c r="Z125" s="80" t="s">
        <v>223</v>
      </c>
      <c r="AA125" s="79"/>
      <c r="AB125" s="77"/>
      <c r="AC125" s="77"/>
      <c r="AD125" s="72" t="s">
        <v>4</v>
      </c>
      <c r="AE125" s="67" t="s">
        <v>1516</v>
      </c>
    </row>
    <row r="126" spans="1:201" s="67" customFormat="1" hidden="1" x14ac:dyDescent="0.2">
      <c r="A126" s="73" t="s">
        <v>871</v>
      </c>
      <c r="B126" s="74">
        <v>2007</v>
      </c>
      <c r="C126" s="77" t="s">
        <v>1114</v>
      </c>
      <c r="D126" s="70" t="s">
        <v>1146</v>
      </c>
      <c r="E126" s="79" t="s">
        <v>683</v>
      </c>
      <c r="F126" s="73" t="s">
        <v>895</v>
      </c>
      <c r="G126" s="78">
        <v>48.520264436807302</v>
      </c>
      <c r="H126" s="78">
        <v>-122.619552527195</v>
      </c>
      <c r="I126" s="78" t="s">
        <v>708</v>
      </c>
      <c r="J126" s="88"/>
      <c r="K126" s="74" t="s">
        <v>4</v>
      </c>
      <c r="L126" s="74" t="s">
        <v>5</v>
      </c>
      <c r="M126" s="74">
        <v>3</v>
      </c>
      <c r="N126" s="79" t="s">
        <v>1246</v>
      </c>
      <c r="O126" s="80" t="s">
        <v>1235</v>
      </c>
      <c r="P126" s="79" t="s">
        <v>705</v>
      </c>
      <c r="Q126" s="79" t="s">
        <v>706</v>
      </c>
      <c r="R126" s="79" t="s">
        <v>190</v>
      </c>
      <c r="S126" s="79" t="s">
        <v>190</v>
      </c>
      <c r="T126" s="79" t="s">
        <v>1240</v>
      </c>
      <c r="U126" s="79" t="s">
        <v>222</v>
      </c>
      <c r="V126" s="88">
        <v>35</v>
      </c>
      <c r="W126" s="88" t="s">
        <v>11</v>
      </c>
      <c r="X126" s="110" t="s">
        <v>563</v>
      </c>
      <c r="Y126" s="111">
        <v>17.5</v>
      </c>
      <c r="Z126" s="80" t="s">
        <v>223</v>
      </c>
      <c r="AA126" s="79"/>
      <c r="AB126" s="79"/>
      <c r="AC126" s="80"/>
      <c r="AD126" s="72" t="s">
        <v>4</v>
      </c>
      <c r="AE126" s="67" t="s">
        <v>1516</v>
      </c>
      <c r="AJ126" s="9"/>
      <c r="AK126" s="9"/>
      <c r="AL126" s="9"/>
      <c r="AM126" s="9"/>
      <c r="AN126" s="9"/>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c r="BP126" s="9"/>
      <c r="BQ126" s="9"/>
      <c r="BR126" s="9"/>
      <c r="BS126" s="9"/>
      <c r="BT126" s="9"/>
      <c r="BU126" s="9"/>
      <c r="BV126" s="9"/>
      <c r="BW126" s="9"/>
      <c r="BX126" s="9"/>
      <c r="BY126" s="9"/>
      <c r="BZ126" s="9"/>
      <c r="CA126" s="9"/>
      <c r="CB126" s="9"/>
      <c r="CC126" s="9"/>
      <c r="CD126" s="9"/>
      <c r="CE126" s="9"/>
      <c r="CF126" s="9"/>
      <c r="CG126" s="9"/>
      <c r="CH126" s="9"/>
      <c r="CI126" s="9"/>
      <c r="CJ126" s="9"/>
      <c r="CK126" s="9"/>
      <c r="CL126" s="9"/>
      <c r="CM126" s="9"/>
      <c r="CN126" s="9"/>
      <c r="CO126" s="9"/>
      <c r="CP126" s="9"/>
      <c r="CQ126" s="9"/>
      <c r="CR126" s="9"/>
      <c r="CS126" s="9"/>
      <c r="CT126" s="9"/>
      <c r="CU126" s="9"/>
      <c r="CV126" s="9"/>
      <c r="CW126" s="9"/>
      <c r="CX126" s="9"/>
      <c r="CY126" s="9"/>
      <c r="CZ126" s="9"/>
      <c r="DA126" s="9"/>
      <c r="DB126" s="9"/>
      <c r="DC126" s="9"/>
      <c r="DD126" s="9"/>
      <c r="DE126" s="9"/>
      <c r="DF126" s="9"/>
      <c r="DG126" s="9"/>
      <c r="DH126" s="9"/>
      <c r="DI126" s="9"/>
      <c r="DJ126" s="9"/>
      <c r="DK126" s="9"/>
      <c r="DL126" s="9"/>
      <c r="DM126" s="9"/>
      <c r="DN126" s="9"/>
      <c r="DO126" s="9"/>
      <c r="DP126" s="9"/>
      <c r="DQ126" s="9"/>
      <c r="DR126" s="9"/>
      <c r="DS126" s="9"/>
      <c r="DT126" s="9"/>
      <c r="DU126" s="9"/>
      <c r="DV126" s="9"/>
      <c r="DW126" s="9"/>
      <c r="DX126" s="9"/>
      <c r="DY126" s="9"/>
      <c r="DZ126" s="9"/>
      <c r="EA126" s="9"/>
      <c r="EB126" s="9"/>
      <c r="EC126" s="9"/>
      <c r="ED126" s="9"/>
      <c r="EE126" s="9"/>
      <c r="EF126" s="9"/>
      <c r="EG126" s="9"/>
      <c r="EH126" s="9"/>
      <c r="EI126" s="9"/>
      <c r="EJ126" s="9"/>
      <c r="EK126" s="9"/>
      <c r="EL126" s="9"/>
      <c r="EM126" s="9"/>
      <c r="EN126" s="9"/>
      <c r="EO126" s="9"/>
      <c r="EP126" s="9"/>
      <c r="EQ126" s="9"/>
      <c r="ER126" s="9"/>
      <c r="ES126" s="9"/>
      <c r="ET126" s="9"/>
      <c r="EU126" s="9"/>
      <c r="EV126" s="9"/>
      <c r="EW126" s="9"/>
      <c r="EX126" s="9"/>
      <c r="EY126" s="9"/>
      <c r="EZ126" s="9"/>
      <c r="FA126" s="9"/>
      <c r="FB126" s="9"/>
      <c r="FC126" s="9"/>
      <c r="FD126" s="9"/>
      <c r="FE126" s="9"/>
      <c r="FF126" s="9"/>
      <c r="FG126" s="9"/>
      <c r="FH126" s="9"/>
      <c r="FI126" s="9"/>
      <c r="FJ126" s="9"/>
      <c r="FK126" s="9"/>
      <c r="FL126" s="9"/>
      <c r="FM126" s="9"/>
      <c r="FN126" s="9"/>
      <c r="FO126" s="9"/>
      <c r="FP126" s="9"/>
      <c r="FQ126" s="9"/>
      <c r="FR126" s="9"/>
      <c r="FS126" s="9"/>
      <c r="FT126" s="9"/>
      <c r="FU126" s="9"/>
      <c r="FV126" s="9"/>
      <c r="FW126" s="9"/>
      <c r="FX126" s="9"/>
      <c r="FY126" s="9"/>
      <c r="FZ126" s="9"/>
      <c r="GA126" s="9"/>
      <c r="GB126" s="9"/>
      <c r="GC126" s="9"/>
      <c r="GD126" s="9"/>
      <c r="GE126" s="9"/>
      <c r="GF126" s="9"/>
      <c r="GG126" s="9"/>
      <c r="GH126" s="9"/>
      <c r="GI126" s="9"/>
      <c r="GJ126" s="9"/>
      <c r="GK126" s="9"/>
      <c r="GL126" s="9"/>
      <c r="GM126" s="9"/>
      <c r="GN126" s="9"/>
      <c r="GO126" s="9"/>
      <c r="GP126" s="9"/>
      <c r="GQ126" s="9"/>
      <c r="GR126" s="9"/>
      <c r="GS126" s="9"/>
    </row>
    <row r="127" spans="1:201" s="9" customFormat="1" hidden="1" x14ac:dyDescent="0.2">
      <c r="A127" s="73" t="s">
        <v>871</v>
      </c>
      <c r="B127" s="74">
        <v>2007</v>
      </c>
      <c r="C127" s="77" t="s">
        <v>1114</v>
      </c>
      <c r="D127" s="70" t="s">
        <v>1146</v>
      </c>
      <c r="E127" s="79" t="s">
        <v>683</v>
      </c>
      <c r="F127" s="73" t="s">
        <v>895</v>
      </c>
      <c r="G127" s="78">
        <v>48.5210051009512</v>
      </c>
      <c r="H127" s="78">
        <v>-122.616503517613</v>
      </c>
      <c r="I127" s="78" t="s">
        <v>711</v>
      </c>
      <c r="J127" s="88"/>
      <c r="K127" s="74" t="s">
        <v>4</v>
      </c>
      <c r="L127" s="74" t="s">
        <v>5</v>
      </c>
      <c r="M127" s="74">
        <v>3</v>
      </c>
      <c r="N127" s="79" t="s">
        <v>1246</v>
      </c>
      <c r="O127" s="80" t="s">
        <v>1235</v>
      </c>
      <c r="P127" s="79" t="s">
        <v>705</v>
      </c>
      <c r="Q127" s="79" t="s">
        <v>706</v>
      </c>
      <c r="R127" s="79" t="s">
        <v>190</v>
      </c>
      <c r="S127" s="79" t="s">
        <v>190</v>
      </c>
      <c r="T127" s="79" t="s">
        <v>1240</v>
      </c>
      <c r="U127" s="79" t="s">
        <v>222</v>
      </c>
      <c r="V127" s="88">
        <v>200</v>
      </c>
      <c r="W127" s="88" t="s">
        <v>11</v>
      </c>
      <c r="X127" s="110" t="s">
        <v>563</v>
      </c>
      <c r="Y127" s="111">
        <v>100</v>
      </c>
      <c r="Z127" s="80" t="s">
        <v>223</v>
      </c>
      <c r="AA127" s="79"/>
      <c r="AB127" s="79"/>
      <c r="AC127" s="80"/>
      <c r="AD127" s="128" t="s">
        <v>4</v>
      </c>
      <c r="AE127" s="67" t="s">
        <v>1516</v>
      </c>
    </row>
    <row r="128" spans="1:201" s="9" customFormat="1" hidden="1" x14ac:dyDescent="0.2">
      <c r="A128" s="73" t="s">
        <v>871</v>
      </c>
      <c r="B128" s="74">
        <v>2007</v>
      </c>
      <c r="C128" s="77" t="s">
        <v>1114</v>
      </c>
      <c r="D128" s="70" t="s">
        <v>1146</v>
      </c>
      <c r="E128" s="79" t="s">
        <v>683</v>
      </c>
      <c r="F128" s="73" t="s">
        <v>896</v>
      </c>
      <c r="G128" s="78">
        <v>48.506117598514898</v>
      </c>
      <c r="H128" s="78">
        <v>-122.570283160804</v>
      </c>
      <c r="I128" s="78" t="s">
        <v>1149</v>
      </c>
      <c r="J128" s="88"/>
      <c r="K128" s="74" t="s">
        <v>4</v>
      </c>
      <c r="L128" s="74" t="s">
        <v>5</v>
      </c>
      <c r="M128" s="74">
        <v>3</v>
      </c>
      <c r="N128" s="79" t="s">
        <v>1246</v>
      </c>
      <c r="O128" s="80" t="s">
        <v>1235</v>
      </c>
      <c r="P128" s="79" t="s">
        <v>705</v>
      </c>
      <c r="Q128" s="79" t="s">
        <v>706</v>
      </c>
      <c r="R128" s="79" t="s">
        <v>1219</v>
      </c>
      <c r="S128" s="109" t="s">
        <v>1266</v>
      </c>
      <c r="T128" s="79" t="s">
        <v>1241</v>
      </c>
      <c r="U128" s="79" t="s">
        <v>222</v>
      </c>
      <c r="V128" s="88">
        <v>76</v>
      </c>
      <c r="W128" s="110" t="s">
        <v>11</v>
      </c>
      <c r="X128" s="110" t="s">
        <v>563</v>
      </c>
      <c r="Y128" s="111">
        <v>38</v>
      </c>
      <c r="Z128" s="80" t="s">
        <v>223</v>
      </c>
      <c r="AA128" s="79"/>
      <c r="AB128" s="77"/>
      <c r="AC128" s="77"/>
      <c r="AD128" s="128" t="s">
        <v>4</v>
      </c>
      <c r="AE128" s="67" t="s">
        <v>1516</v>
      </c>
    </row>
    <row r="129" spans="1:41" s="9" customFormat="1" hidden="1" x14ac:dyDescent="0.2">
      <c r="A129" s="73" t="s">
        <v>871</v>
      </c>
      <c r="B129" s="74">
        <v>2007</v>
      </c>
      <c r="C129" s="77" t="s">
        <v>1114</v>
      </c>
      <c r="D129" s="70" t="s">
        <v>1146</v>
      </c>
      <c r="E129" s="79" t="s">
        <v>683</v>
      </c>
      <c r="F129" s="73" t="s">
        <v>897</v>
      </c>
      <c r="G129" s="78">
        <v>48.506117598514898</v>
      </c>
      <c r="H129" s="78">
        <v>-122.570283160804</v>
      </c>
      <c r="I129" s="78" t="s">
        <v>738</v>
      </c>
      <c r="J129" s="88"/>
      <c r="K129" s="74" t="s">
        <v>4</v>
      </c>
      <c r="L129" s="74" t="s">
        <v>5</v>
      </c>
      <c r="M129" s="74">
        <v>5</v>
      </c>
      <c r="N129" s="79" t="s">
        <v>1246</v>
      </c>
      <c r="O129" s="80" t="s">
        <v>1236</v>
      </c>
      <c r="P129" s="79" t="s">
        <v>739</v>
      </c>
      <c r="Q129" s="149" t="s">
        <v>740</v>
      </c>
      <c r="R129" s="79" t="s">
        <v>201</v>
      </c>
      <c r="S129" s="79" t="s">
        <v>1223</v>
      </c>
      <c r="T129" s="79" t="s">
        <v>1238</v>
      </c>
      <c r="U129" s="79" t="s">
        <v>222</v>
      </c>
      <c r="V129" s="88">
        <v>20</v>
      </c>
      <c r="W129" s="88" t="s">
        <v>11</v>
      </c>
      <c r="X129" s="88" t="s">
        <v>563</v>
      </c>
      <c r="Y129" s="111">
        <v>10</v>
      </c>
      <c r="Z129" s="80" t="s">
        <v>223</v>
      </c>
      <c r="AA129" s="79"/>
      <c r="AB129" s="79"/>
      <c r="AC129" s="80"/>
      <c r="AD129" s="72" t="s">
        <v>4</v>
      </c>
      <c r="AE129" s="67" t="s">
        <v>1516</v>
      </c>
    </row>
    <row r="130" spans="1:41" s="9" customFormat="1" hidden="1" x14ac:dyDescent="0.2">
      <c r="A130" s="73" t="s">
        <v>871</v>
      </c>
      <c r="B130" s="74">
        <v>2007</v>
      </c>
      <c r="C130" s="77" t="s">
        <v>1114</v>
      </c>
      <c r="D130" s="70" t="s">
        <v>1146</v>
      </c>
      <c r="E130" s="79" t="s">
        <v>683</v>
      </c>
      <c r="F130" s="73" t="s">
        <v>898</v>
      </c>
      <c r="G130" s="78">
        <v>48.509466601979099</v>
      </c>
      <c r="H130" s="78">
        <v>-122.570198873946</v>
      </c>
      <c r="I130" s="78" t="s">
        <v>741</v>
      </c>
      <c r="J130" s="88"/>
      <c r="K130" s="74" t="s">
        <v>4</v>
      </c>
      <c r="L130" s="74" t="s">
        <v>5</v>
      </c>
      <c r="M130" s="74">
        <v>5</v>
      </c>
      <c r="N130" s="79" t="s">
        <v>1246</v>
      </c>
      <c r="O130" s="80" t="s">
        <v>1236</v>
      </c>
      <c r="P130" s="79" t="s">
        <v>739</v>
      </c>
      <c r="Q130" s="149" t="s">
        <v>740</v>
      </c>
      <c r="R130" s="79" t="s">
        <v>201</v>
      </c>
      <c r="S130" s="79" t="s">
        <v>1223</v>
      </c>
      <c r="T130" s="79" t="s">
        <v>1238</v>
      </c>
      <c r="U130" s="79" t="s">
        <v>222</v>
      </c>
      <c r="V130" s="88">
        <v>20</v>
      </c>
      <c r="W130" s="88" t="s">
        <v>11</v>
      </c>
      <c r="X130" s="88" t="s">
        <v>563</v>
      </c>
      <c r="Y130" s="111">
        <v>10</v>
      </c>
      <c r="Z130" s="80" t="s">
        <v>223</v>
      </c>
      <c r="AA130" s="79"/>
      <c r="AB130" s="79"/>
      <c r="AC130" s="80"/>
      <c r="AD130" s="150" t="s">
        <v>4</v>
      </c>
      <c r="AE130" s="67" t="s">
        <v>1516</v>
      </c>
    </row>
    <row r="131" spans="1:41" s="9" customFormat="1" hidden="1" x14ac:dyDescent="0.2">
      <c r="A131" s="73" t="s">
        <v>871</v>
      </c>
      <c r="B131" s="74">
        <v>2007</v>
      </c>
      <c r="C131" s="77" t="s">
        <v>1114</v>
      </c>
      <c r="D131" s="70" t="s">
        <v>1146</v>
      </c>
      <c r="E131" s="79" t="s">
        <v>683</v>
      </c>
      <c r="F131" s="73" t="s">
        <v>873</v>
      </c>
      <c r="G131" s="78">
        <v>48.507983136148702</v>
      </c>
      <c r="H131" s="78">
        <v>-122.56489987547</v>
      </c>
      <c r="I131" s="78" t="s">
        <v>742</v>
      </c>
      <c r="J131" s="88"/>
      <c r="K131" s="74" t="s">
        <v>4</v>
      </c>
      <c r="L131" s="74" t="s">
        <v>5</v>
      </c>
      <c r="M131" s="74">
        <v>5</v>
      </c>
      <c r="N131" s="79" t="s">
        <v>1246</v>
      </c>
      <c r="O131" s="80" t="s">
        <v>1236</v>
      </c>
      <c r="P131" s="79" t="s">
        <v>739</v>
      </c>
      <c r="Q131" s="149" t="s">
        <v>740</v>
      </c>
      <c r="R131" s="79" t="s">
        <v>201</v>
      </c>
      <c r="S131" s="79" t="s">
        <v>1223</v>
      </c>
      <c r="T131" s="79" t="s">
        <v>1238</v>
      </c>
      <c r="U131" s="79" t="s">
        <v>222</v>
      </c>
      <c r="V131" s="88">
        <v>20</v>
      </c>
      <c r="W131" s="88" t="s">
        <v>11</v>
      </c>
      <c r="X131" s="88" t="s">
        <v>563</v>
      </c>
      <c r="Y131" s="111">
        <v>10</v>
      </c>
      <c r="Z131" s="80" t="s">
        <v>223</v>
      </c>
      <c r="AA131" s="79"/>
      <c r="AB131" s="79"/>
      <c r="AC131" s="80"/>
      <c r="AD131" s="150" t="s">
        <v>4</v>
      </c>
      <c r="AE131" s="67" t="s">
        <v>1516</v>
      </c>
    </row>
    <row r="132" spans="1:41" s="9" customFormat="1" hidden="1" x14ac:dyDescent="0.2">
      <c r="A132" s="73" t="s">
        <v>871</v>
      </c>
      <c r="B132" s="74">
        <v>2007</v>
      </c>
      <c r="C132" s="77" t="s">
        <v>1114</v>
      </c>
      <c r="D132" s="70" t="s">
        <v>1146</v>
      </c>
      <c r="E132" s="79" t="s">
        <v>683</v>
      </c>
      <c r="F132" s="73" t="s">
        <v>899</v>
      </c>
      <c r="G132" s="78">
        <v>48.509800180510602</v>
      </c>
      <c r="H132" s="78">
        <v>-122.585366544259</v>
      </c>
      <c r="I132" s="78" t="s">
        <v>743</v>
      </c>
      <c r="J132" s="88"/>
      <c r="K132" s="74" t="s">
        <v>4</v>
      </c>
      <c r="L132" s="74" t="s">
        <v>5</v>
      </c>
      <c r="M132" s="74">
        <v>5</v>
      </c>
      <c r="N132" s="79" t="s">
        <v>1246</v>
      </c>
      <c r="O132" s="80" t="s">
        <v>1236</v>
      </c>
      <c r="P132" s="79" t="s">
        <v>739</v>
      </c>
      <c r="Q132" s="149" t="s">
        <v>740</v>
      </c>
      <c r="R132" s="79" t="s">
        <v>201</v>
      </c>
      <c r="S132" s="79" t="s">
        <v>1223</v>
      </c>
      <c r="T132" s="79" t="s">
        <v>1238</v>
      </c>
      <c r="U132" s="79" t="s">
        <v>222</v>
      </c>
      <c r="V132" s="88">
        <v>20</v>
      </c>
      <c r="W132" s="88" t="s">
        <v>11</v>
      </c>
      <c r="X132" s="88" t="s">
        <v>563</v>
      </c>
      <c r="Y132" s="111">
        <v>10</v>
      </c>
      <c r="Z132" s="80" t="s">
        <v>223</v>
      </c>
      <c r="AA132" s="79"/>
      <c r="AB132" s="79"/>
      <c r="AC132" s="80"/>
      <c r="AD132" s="150" t="s">
        <v>4</v>
      </c>
      <c r="AE132" s="67" t="s">
        <v>1516</v>
      </c>
    </row>
    <row r="133" spans="1:41" s="9" customFormat="1" hidden="1" x14ac:dyDescent="0.2">
      <c r="A133" s="73" t="s">
        <v>871</v>
      </c>
      <c r="B133" s="74">
        <v>2007</v>
      </c>
      <c r="C133" s="77" t="s">
        <v>1114</v>
      </c>
      <c r="D133" s="70" t="s">
        <v>1146</v>
      </c>
      <c r="E133" s="79" t="s">
        <v>683</v>
      </c>
      <c r="F133" s="73" t="s">
        <v>900</v>
      </c>
      <c r="G133" s="78">
        <v>48.509350626407397</v>
      </c>
      <c r="H133" s="78">
        <v>-122.59511832271301</v>
      </c>
      <c r="I133" s="78" t="s">
        <v>744</v>
      </c>
      <c r="J133" s="88"/>
      <c r="K133" s="74" t="s">
        <v>4</v>
      </c>
      <c r="L133" s="74" t="s">
        <v>5</v>
      </c>
      <c r="M133" s="74">
        <v>5</v>
      </c>
      <c r="N133" s="79" t="s">
        <v>1246</v>
      </c>
      <c r="O133" s="80" t="s">
        <v>1236</v>
      </c>
      <c r="P133" s="79" t="s">
        <v>739</v>
      </c>
      <c r="Q133" s="149" t="s">
        <v>740</v>
      </c>
      <c r="R133" s="79" t="s">
        <v>201</v>
      </c>
      <c r="S133" s="79" t="s">
        <v>1223</v>
      </c>
      <c r="T133" s="79" t="s">
        <v>1238</v>
      </c>
      <c r="U133" s="79" t="s">
        <v>222</v>
      </c>
      <c r="V133" s="88">
        <v>20</v>
      </c>
      <c r="W133" s="88" t="s">
        <v>11</v>
      </c>
      <c r="X133" s="88" t="s">
        <v>563</v>
      </c>
      <c r="Y133" s="111">
        <v>10</v>
      </c>
      <c r="Z133" s="80" t="s">
        <v>223</v>
      </c>
      <c r="AA133" s="79"/>
      <c r="AB133" s="79"/>
      <c r="AC133" s="80"/>
      <c r="AD133" s="72" t="s">
        <v>4</v>
      </c>
      <c r="AE133" s="67" t="s">
        <v>1516</v>
      </c>
    </row>
    <row r="134" spans="1:41" s="9" customFormat="1" x14ac:dyDescent="0.2">
      <c r="A134" s="35" t="s">
        <v>901</v>
      </c>
      <c r="B134" s="12">
        <v>2006</v>
      </c>
      <c r="C134" s="35" t="s">
        <v>1114</v>
      </c>
      <c r="D134" s="3" t="s">
        <v>1147</v>
      </c>
      <c r="E134" s="36" t="s">
        <v>570</v>
      </c>
      <c r="F134" s="1" t="s">
        <v>913</v>
      </c>
      <c r="G134" s="37">
        <v>48.146666666666597</v>
      </c>
      <c r="H134" s="37">
        <v>-123.638888888888</v>
      </c>
      <c r="I134" s="37" t="s">
        <v>950</v>
      </c>
      <c r="J134" s="38"/>
      <c r="K134" s="12" t="s">
        <v>4</v>
      </c>
      <c r="L134" s="12" t="s">
        <v>4</v>
      </c>
      <c r="M134" s="12">
        <v>1</v>
      </c>
      <c r="N134" s="36" t="s">
        <v>1246</v>
      </c>
      <c r="O134" s="33" t="s">
        <v>177</v>
      </c>
      <c r="P134" s="36" t="s">
        <v>879</v>
      </c>
      <c r="Q134" s="36" t="s">
        <v>569</v>
      </c>
      <c r="R134" s="36" t="s">
        <v>189</v>
      </c>
      <c r="S134" s="36" t="s">
        <v>876</v>
      </c>
      <c r="T134" s="36" t="s">
        <v>177</v>
      </c>
      <c r="U134" s="36" t="s">
        <v>222</v>
      </c>
      <c r="V134" s="170">
        <v>0.11</v>
      </c>
      <c r="W134" s="38"/>
      <c r="X134" s="38" t="s">
        <v>562</v>
      </c>
      <c r="Y134" s="170">
        <v>0.11</v>
      </c>
      <c r="Z134" s="33" t="s">
        <v>223</v>
      </c>
      <c r="AA134" s="36"/>
      <c r="AC134" s="33"/>
      <c r="AD134" s="10" t="s">
        <v>5</v>
      </c>
    </row>
    <row r="135" spans="1:41" s="9" customFormat="1" x14ac:dyDescent="0.2">
      <c r="A135" s="35" t="s">
        <v>901</v>
      </c>
      <c r="B135" s="12">
        <v>2006</v>
      </c>
      <c r="C135" s="35" t="s">
        <v>1114</v>
      </c>
      <c r="D135" s="3" t="s">
        <v>1147</v>
      </c>
      <c r="E135" s="36" t="s">
        <v>570</v>
      </c>
      <c r="F135" s="1" t="s">
        <v>913</v>
      </c>
      <c r="G135" s="37">
        <v>48.146666666666597</v>
      </c>
      <c r="H135" s="37">
        <v>-123.638888888888</v>
      </c>
      <c r="I135" s="37" t="s">
        <v>951</v>
      </c>
      <c r="J135" s="38"/>
      <c r="K135" s="12" t="s">
        <v>4</v>
      </c>
      <c r="L135" s="12" t="s">
        <v>4</v>
      </c>
      <c r="M135" s="12">
        <v>1</v>
      </c>
      <c r="N135" s="36" t="s">
        <v>1246</v>
      </c>
      <c r="O135" s="33" t="s">
        <v>177</v>
      </c>
      <c r="P135" s="36" t="s">
        <v>879</v>
      </c>
      <c r="Q135" s="36" t="s">
        <v>569</v>
      </c>
      <c r="R135" s="36" t="s">
        <v>189</v>
      </c>
      <c r="S135" s="36" t="s">
        <v>876</v>
      </c>
      <c r="T135" s="36" t="s">
        <v>177</v>
      </c>
      <c r="U135" s="36" t="s">
        <v>222</v>
      </c>
      <c r="V135" s="170">
        <v>0.23</v>
      </c>
      <c r="W135" s="38"/>
      <c r="X135" s="38" t="s">
        <v>562</v>
      </c>
      <c r="Y135" s="170">
        <v>0.23</v>
      </c>
      <c r="Z135" s="33" t="s">
        <v>223</v>
      </c>
      <c r="AA135" s="36"/>
      <c r="AC135" s="33"/>
      <c r="AD135" s="10" t="s">
        <v>5</v>
      </c>
      <c r="AJ135" s="33"/>
      <c r="AK135" s="33"/>
      <c r="AL135" s="33"/>
      <c r="AM135" s="33"/>
      <c r="AN135" s="33"/>
      <c r="AO135" s="35"/>
    </row>
    <row r="136" spans="1:41" s="9" customFormat="1" x14ac:dyDescent="0.2">
      <c r="A136" s="35" t="s">
        <v>901</v>
      </c>
      <c r="B136" s="12">
        <v>2006</v>
      </c>
      <c r="C136" s="35" t="s">
        <v>1114</v>
      </c>
      <c r="D136" s="3" t="s">
        <v>1147</v>
      </c>
      <c r="E136" s="36" t="s">
        <v>570</v>
      </c>
      <c r="F136" s="1" t="s">
        <v>913</v>
      </c>
      <c r="G136" s="37">
        <v>48.146666666666597</v>
      </c>
      <c r="H136" s="37">
        <v>-123.638888888888</v>
      </c>
      <c r="I136" s="37" t="s">
        <v>952</v>
      </c>
      <c r="J136" s="38"/>
      <c r="K136" s="12" t="s">
        <v>4</v>
      </c>
      <c r="L136" s="12" t="s">
        <v>4</v>
      </c>
      <c r="M136" s="12">
        <v>1</v>
      </c>
      <c r="N136" s="36" t="s">
        <v>1246</v>
      </c>
      <c r="O136" s="33" t="s">
        <v>177</v>
      </c>
      <c r="P136" s="36" t="s">
        <v>879</v>
      </c>
      <c r="Q136" s="36" t="s">
        <v>569</v>
      </c>
      <c r="R136" s="36" t="s">
        <v>189</v>
      </c>
      <c r="S136" s="36" t="s">
        <v>876</v>
      </c>
      <c r="T136" s="36" t="s">
        <v>177</v>
      </c>
      <c r="U136" s="36" t="s">
        <v>222</v>
      </c>
      <c r="V136" s="171">
        <v>0.1</v>
      </c>
      <c r="W136" s="38"/>
      <c r="X136" s="38" t="s">
        <v>562</v>
      </c>
      <c r="Y136" s="171">
        <v>0.1</v>
      </c>
      <c r="Z136" s="33" t="s">
        <v>223</v>
      </c>
      <c r="AA136" s="36"/>
      <c r="AC136" s="33"/>
      <c r="AD136" s="10" t="s">
        <v>5</v>
      </c>
      <c r="AJ136" s="33"/>
      <c r="AK136" s="33"/>
      <c r="AL136" s="33"/>
      <c r="AM136" s="33"/>
      <c r="AN136" s="33"/>
      <c r="AO136" s="35"/>
    </row>
    <row r="137" spans="1:41" s="9" customFormat="1" x14ac:dyDescent="0.2">
      <c r="A137" s="35" t="s">
        <v>901</v>
      </c>
      <c r="B137" s="12">
        <v>2006</v>
      </c>
      <c r="C137" s="35" t="s">
        <v>1114</v>
      </c>
      <c r="D137" s="3" t="s">
        <v>1147</v>
      </c>
      <c r="E137" s="36" t="s">
        <v>570</v>
      </c>
      <c r="F137" s="1" t="s">
        <v>913</v>
      </c>
      <c r="G137" s="37">
        <v>48.146666666666597</v>
      </c>
      <c r="H137" s="37">
        <v>-123.638888888888</v>
      </c>
      <c r="I137" s="37" t="s">
        <v>953</v>
      </c>
      <c r="J137" s="38"/>
      <c r="K137" s="12" t="s">
        <v>4</v>
      </c>
      <c r="L137" s="12" t="s">
        <v>4</v>
      </c>
      <c r="M137" s="12">
        <v>1</v>
      </c>
      <c r="N137" s="36" t="s">
        <v>1246</v>
      </c>
      <c r="O137" s="33" t="s">
        <v>177</v>
      </c>
      <c r="P137" s="36" t="s">
        <v>879</v>
      </c>
      <c r="Q137" s="36" t="s">
        <v>569</v>
      </c>
      <c r="R137" s="36" t="s">
        <v>189</v>
      </c>
      <c r="S137" s="36" t="s">
        <v>876</v>
      </c>
      <c r="T137" s="36" t="s">
        <v>177</v>
      </c>
      <c r="U137" s="36" t="s">
        <v>222</v>
      </c>
      <c r="V137" s="170">
        <v>0.11</v>
      </c>
      <c r="W137" s="38"/>
      <c r="X137" s="38" t="s">
        <v>562</v>
      </c>
      <c r="Y137" s="170">
        <v>0.11</v>
      </c>
      <c r="Z137" s="33" t="s">
        <v>223</v>
      </c>
      <c r="AA137" s="36"/>
      <c r="AC137" s="33"/>
      <c r="AD137" s="10" t="s">
        <v>5</v>
      </c>
      <c r="AJ137" s="33"/>
      <c r="AK137" s="33"/>
      <c r="AL137" s="33"/>
      <c r="AM137" s="33"/>
      <c r="AN137" s="33"/>
      <c r="AO137" s="35"/>
    </row>
    <row r="138" spans="1:41" s="9" customFormat="1" x14ac:dyDescent="0.2">
      <c r="A138" s="35" t="s">
        <v>901</v>
      </c>
      <c r="B138" s="12">
        <v>2006</v>
      </c>
      <c r="C138" s="35" t="s">
        <v>1114</v>
      </c>
      <c r="D138" s="3" t="s">
        <v>1147</v>
      </c>
      <c r="E138" s="36" t="s">
        <v>570</v>
      </c>
      <c r="F138" s="1" t="s">
        <v>913</v>
      </c>
      <c r="G138" s="37">
        <v>48.146666666666597</v>
      </c>
      <c r="H138" s="37">
        <v>-123.638888888888</v>
      </c>
      <c r="I138" s="37" t="s">
        <v>954</v>
      </c>
      <c r="J138" s="38"/>
      <c r="K138" s="12" t="s">
        <v>4</v>
      </c>
      <c r="L138" s="12" t="s">
        <v>4</v>
      </c>
      <c r="M138" s="12">
        <v>1</v>
      </c>
      <c r="N138" s="36" t="s">
        <v>1246</v>
      </c>
      <c r="O138" s="33" t="s">
        <v>177</v>
      </c>
      <c r="P138" s="36" t="s">
        <v>879</v>
      </c>
      <c r="Q138" s="36" t="s">
        <v>569</v>
      </c>
      <c r="R138" s="36" t="s">
        <v>189</v>
      </c>
      <c r="S138" s="36" t="s">
        <v>876</v>
      </c>
      <c r="T138" s="36" t="s">
        <v>177</v>
      </c>
      <c r="U138" s="36" t="s">
        <v>222</v>
      </c>
      <c r="V138" s="170">
        <v>0.14000000000000001</v>
      </c>
      <c r="W138" s="38"/>
      <c r="X138" s="38" t="s">
        <v>562</v>
      </c>
      <c r="Y138" s="170">
        <v>0.14000000000000001</v>
      </c>
      <c r="Z138" s="33" t="s">
        <v>223</v>
      </c>
      <c r="AA138" s="36"/>
      <c r="AC138" s="33"/>
      <c r="AD138" s="10" t="s">
        <v>5</v>
      </c>
      <c r="AJ138" s="33"/>
      <c r="AK138" s="33"/>
      <c r="AL138" s="33"/>
      <c r="AM138" s="33"/>
      <c r="AN138" s="33"/>
      <c r="AO138" s="35"/>
    </row>
    <row r="139" spans="1:41" s="9" customFormat="1" x14ac:dyDescent="0.2">
      <c r="A139" s="35" t="s">
        <v>901</v>
      </c>
      <c r="B139" s="12">
        <v>2006</v>
      </c>
      <c r="C139" s="35" t="s">
        <v>1114</v>
      </c>
      <c r="D139" s="3" t="s">
        <v>1147</v>
      </c>
      <c r="E139" s="36" t="s">
        <v>570</v>
      </c>
      <c r="F139" s="1" t="s">
        <v>922</v>
      </c>
      <c r="G139" s="37">
        <v>48.147350000000003</v>
      </c>
      <c r="H139" s="37">
        <v>-123.57788333333301</v>
      </c>
      <c r="I139" s="37" t="s">
        <v>923</v>
      </c>
      <c r="J139" s="38"/>
      <c r="K139" s="12" t="s">
        <v>4</v>
      </c>
      <c r="L139" s="12" t="s">
        <v>4</v>
      </c>
      <c r="M139" s="12">
        <v>1</v>
      </c>
      <c r="N139" s="36" t="s">
        <v>1246</v>
      </c>
      <c r="O139" s="33" t="s">
        <v>177</v>
      </c>
      <c r="P139" s="36" t="s">
        <v>924</v>
      </c>
      <c r="Q139" s="36" t="s">
        <v>571</v>
      </c>
      <c r="R139" s="36" t="s">
        <v>189</v>
      </c>
      <c r="S139" s="36" t="s">
        <v>876</v>
      </c>
      <c r="T139" s="36" t="s">
        <v>177</v>
      </c>
      <c r="U139" s="36" t="s">
        <v>222</v>
      </c>
      <c r="V139" s="170">
        <v>0.28999999999999998</v>
      </c>
      <c r="W139" s="38"/>
      <c r="X139" s="38" t="s">
        <v>562</v>
      </c>
      <c r="Y139" s="170">
        <v>0.28999999999999998</v>
      </c>
      <c r="Z139" s="33" t="s">
        <v>223</v>
      </c>
      <c r="AA139" s="36"/>
      <c r="AC139" s="33"/>
      <c r="AD139" s="10" t="s">
        <v>5</v>
      </c>
      <c r="AJ139" s="33"/>
      <c r="AK139" s="33"/>
      <c r="AL139" s="33"/>
      <c r="AM139" s="33"/>
      <c r="AN139" s="33"/>
      <c r="AO139" s="35"/>
    </row>
    <row r="140" spans="1:41" s="9" customFormat="1" x14ac:dyDescent="0.2">
      <c r="A140" s="35" t="s">
        <v>901</v>
      </c>
      <c r="B140" s="12">
        <v>2006</v>
      </c>
      <c r="C140" s="35" t="s">
        <v>1114</v>
      </c>
      <c r="D140" s="3" t="s">
        <v>1147</v>
      </c>
      <c r="E140" s="36" t="s">
        <v>570</v>
      </c>
      <c r="F140" s="1" t="s">
        <v>922</v>
      </c>
      <c r="G140" s="37">
        <v>48.147350000000003</v>
      </c>
      <c r="H140" s="37">
        <v>-123.57788333333301</v>
      </c>
      <c r="I140" s="37" t="s">
        <v>925</v>
      </c>
      <c r="J140" s="38"/>
      <c r="K140" s="12" t="s">
        <v>4</v>
      </c>
      <c r="L140" s="12" t="s">
        <v>4</v>
      </c>
      <c r="M140" s="12">
        <v>1</v>
      </c>
      <c r="N140" s="36" t="s">
        <v>1246</v>
      </c>
      <c r="O140" s="33" t="s">
        <v>177</v>
      </c>
      <c r="P140" s="36" t="s">
        <v>924</v>
      </c>
      <c r="Q140" s="36" t="s">
        <v>571</v>
      </c>
      <c r="R140" s="36" t="s">
        <v>189</v>
      </c>
      <c r="S140" s="36" t="s">
        <v>876</v>
      </c>
      <c r="T140" s="36" t="s">
        <v>177</v>
      </c>
      <c r="U140" s="36" t="s">
        <v>222</v>
      </c>
      <c r="V140" s="170">
        <v>0.83</v>
      </c>
      <c r="W140" s="38"/>
      <c r="X140" s="38" t="s">
        <v>562</v>
      </c>
      <c r="Y140" s="170">
        <v>0.83</v>
      </c>
      <c r="Z140" s="33" t="s">
        <v>223</v>
      </c>
      <c r="AA140" s="36"/>
      <c r="AC140" s="33"/>
      <c r="AD140" s="10" t="s">
        <v>5</v>
      </c>
      <c r="AJ140" s="33"/>
      <c r="AK140" s="33"/>
      <c r="AL140" s="33"/>
      <c r="AM140" s="33"/>
      <c r="AN140" s="33"/>
      <c r="AO140" s="35"/>
    </row>
    <row r="141" spans="1:41" s="9" customFormat="1" x14ac:dyDescent="0.2">
      <c r="A141" s="35" t="s">
        <v>901</v>
      </c>
      <c r="B141" s="12">
        <v>2006</v>
      </c>
      <c r="C141" s="35" t="s">
        <v>1114</v>
      </c>
      <c r="D141" s="3" t="s">
        <v>1147</v>
      </c>
      <c r="E141" s="36" t="s">
        <v>570</v>
      </c>
      <c r="F141" s="1" t="s">
        <v>922</v>
      </c>
      <c r="G141" s="37">
        <v>48.147350000000003</v>
      </c>
      <c r="H141" s="37">
        <v>-123.57788333333301</v>
      </c>
      <c r="I141" s="37" t="s">
        <v>926</v>
      </c>
      <c r="J141" s="38"/>
      <c r="K141" s="12" t="s">
        <v>4</v>
      </c>
      <c r="L141" s="12" t="s">
        <v>4</v>
      </c>
      <c r="M141" s="12">
        <v>1</v>
      </c>
      <c r="N141" s="36" t="s">
        <v>1246</v>
      </c>
      <c r="O141" s="33" t="s">
        <v>177</v>
      </c>
      <c r="P141" s="36" t="s">
        <v>924</v>
      </c>
      <c r="Q141" s="36" t="s">
        <v>571</v>
      </c>
      <c r="R141" s="36" t="s">
        <v>189</v>
      </c>
      <c r="S141" s="36" t="s">
        <v>876</v>
      </c>
      <c r="T141" s="36" t="s">
        <v>177</v>
      </c>
      <c r="U141" s="36" t="s">
        <v>222</v>
      </c>
      <c r="V141" s="170">
        <v>1.43</v>
      </c>
      <c r="W141" s="38"/>
      <c r="X141" s="38" t="s">
        <v>562</v>
      </c>
      <c r="Y141" s="170">
        <v>1.43</v>
      </c>
      <c r="Z141" s="33" t="s">
        <v>223</v>
      </c>
      <c r="AA141" s="36"/>
      <c r="AC141" s="33"/>
      <c r="AD141" s="10" t="s">
        <v>5</v>
      </c>
      <c r="AJ141" s="33"/>
      <c r="AK141" s="33"/>
      <c r="AL141" s="33"/>
      <c r="AM141" s="33"/>
      <c r="AN141" s="33"/>
      <c r="AO141" s="35"/>
    </row>
    <row r="142" spans="1:41" s="9" customFormat="1" x14ac:dyDescent="0.2">
      <c r="A142" s="35" t="s">
        <v>901</v>
      </c>
      <c r="B142" s="12">
        <v>2006</v>
      </c>
      <c r="C142" s="35" t="s">
        <v>1114</v>
      </c>
      <c r="D142" s="3" t="s">
        <v>1147</v>
      </c>
      <c r="E142" s="36" t="s">
        <v>570</v>
      </c>
      <c r="F142" s="1" t="s">
        <v>922</v>
      </c>
      <c r="G142" s="37">
        <v>48.147350000000003</v>
      </c>
      <c r="H142" s="37">
        <v>-123.57788333333301</v>
      </c>
      <c r="I142" s="37" t="s">
        <v>927</v>
      </c>
      <c r="J142" s="38"/>
      <c r="K142" s="12" t="s">
        <v>4</v>
      </c>
      <c r="L142" s="12" t="s">
        <v>4</v>
      </c>
      <c r="M142" s="12">
        <v>1</v>
      </c>
      <c r="N142" s="36" t="s">
        <v>1246</v>
      </c>
      <c r="O142" s="33" t="s">
        <v>177</v>
      </c>
      <c r="P142" s="36" t="s">
        <v>924</v>
      </c>
      <c r="Q142" s="36" t="s">
        <v>571</v>
      </c>
      <c r="R142" s="36" t="s">
        <v>189</v>
      </c>
      <c r="S142" s="36" t="s">
        <v>876</v>
      </c>
      <c r="T142" s="36" t="s">
        <v>177</v>
      </c>
      <c r="U142" s="36" t="s">
        <v>222</v>
      </c>
      <c r="V142" s="170">
        <v>0.24</v>
      </c>
      <c r="W142" s="38"/>
      <c r="X142" s="38" t="s">
        <v>562</v>
      </c>
      <c r="Y142" s="170">
        <v>0.24</v>
      </c>
      <c r="Z142" s="33" t="s">
        <v>223</v>
      </c>
      <c r="AA142" s="36"/>
      <c r="AC142" s="33"/>
      <c r="AD142" s="10" t="s">
        <v>5</v>
      </c>
      <c r="AJ142" s="33"/>
      <c r="AK142" s="33"/>
      <c r="AL142" s="33"/>
      <c r="AM142" s="33"/>
      <c r="AN142" s="33"/>
      <c r="AO142" s="35"/>
    </row>
    <row r="143" spans="1:41" s="9" customFormat="1" x14ac:dyDescent="0.2">
      <c r="A143" s="35" t="s">
        <v>901</v>
      </c>
      <c r="B143" s="12">
        <v>2006</v>
      </c>
      <c r="C143" s="35" t="s">
        <v>1114</v>
      </c>
      <c r="D143" s="3" t="s">
        <v>1147</v>
      </c>
      <c r="E143" s="36" t="s">
        <v>570</v>
      </c>
      <c r="F143" s="1" t="s">
        <v>922</v>
      </c>
      <c r="G143" s="37">
        <v>48.147350000000003</v>
      </c>
      <c r="H143" s="37">
        <v>-123.57788333333301</v>
      </c>
      <c r="I143" s="37" t="s">
        <v>928</v>
      </c>
      <c r="J143" s="38"/>
      <c r="K143" s="12" t="s">
        <v>4</v>
      </c>
      <c r="L143" s="12" t="s">
        <v>4</v>
      </c>
      <c r="M143" s="12">
        <v>1</v>
      </c>
      <c r="N143" s="36" t="s">
        <v>1246</v>
      </c>
      <c r="O143" s="33" t="s">
        <v>177</v>
      </c>
      <c r="P143" s="36" t="s">
        <v>924</v>
      </c>
      <c r="Q143" s="36" t="s">
        <v>571</v>
      </c>
      <c r="R143" s="36" t="s">
        <v>189</v>
      </c>
      <c r="S143" s="36" t="s">
        <v>876</v>
      </c>
      <c r="T143" s="36" t="s">
        <v>177</v>
      </c>
      <c r="U143" s="36" t="s">
        <v>222</v>
      </c>
      <c r="V143" s="170">
        <v>0.68</v>
      </c>
      <c r="W143" s="38"/>
      <c r="X143" s="38" t="s">
        <v>562</v>
      </c>
      <c r="Y143" s="170">
        <v>0.68</v>
      </c>
      <c r="Z143" s="33" t="s">
        <v>223</v>
      </c>
      <c r="AA143" s="36"/>
      <c r="AC143" s="33"/>
      <c r="AD143" s="10" t="s">
        <v>5</v>
      </c>
      <c r="AJ143" s="33"/>
      <c r="AK143" s="33"/>
      <c r="AL143" s="33"/>
      <c r="AM143" s="33"/>
      <c r="AN143" s="33"/>
      <c r="AO143" s="35"/>
    </row>
    <row r="144" spans="1:41" s="9" customFormat="1" x14ac:dyDescent="0.2">
      <c r="A144" s="35" t="s">
        <v>901</v>
      </c>
      <c r="B144" s="12">
        <v>2006</v>
      </c>
      <c r="C144" s="35" t="s">
        <v>1114</v>
      </c>
      <c r="D144" s="3" t="s">
        <v>1147</v>
      </c>
      <c r="E144" s="36" t="s">
        <v>570</v>
      </c>
      <c r="F144" s="1" t="s">
        <v>922</v>
      </c>
      <c r="G144" s="37">
        <v>48.147350000000003</v>
      </c>
      <c r="H144" s="37">
        <v>-123.57788333333301</v>
      </c>
      <c r="I144" s="37" t="s">
        <v>929</v>
      </c>
      <c r="J144" s="38"/>
      <c r="K144" s="12" t="s">
        <v>4</v>
      </c>
      <c r="L144" s="12" t="s">
        <v>4</v>
      </c>
      <c r="M144" s="12">
        <v>1</v>
      </c>
      <c r="N144" s="36" t="s">
        <v>1246</v>
      </c>
      <c r="O144" s="33" t="s">
        <v>177</v>
      </c>
      <c r="P144" s="36" t="s">
        <v>924</v>
      </c>
      <c r="Q144" s="36" t="s">
        <v>571</v>
      </c>
      <c r="R144" s="36" t="s">
        <v>189</v>
      </c>
      <c r="S144" s="36" t="s">
        <v>876</v>
      </c>
      <c r="T144" s="36" t="s">
        <v>177</v>
      </c>
      <c r="U144" s="36" t="s">
        <v>222</v>
      </c>
      <c r="V144" s="170">
        <v>0.49</v>
      </c>
      <c r="W144" s="38"/>
      <c r="X144" s="38" t="s">
        <v>562</v>
      </c>
      <c r="Y144" s="170">
        <v>0.49</v>
      </c>
      <c r="Z144" s="33" t="s">
        <v>223</v>
      </c>
      <c r="AA144" s="36"/>
      <c r="AC144" s="33"/>
      <c r="AD144" s="10" t="s">
        <v>5</v>
      </c>
      <c r="AJ144" s="33"/>
      <c r="AK144" s="33"/>
      <c r="AL144" s="33"/>
      <c r="AM144" s="33"/>
      <c r="AN144" s="33"/>
      <c r="AO144" s="35"/>
    </row>
    <row r="145" spans="1:201" s="9" customFormat="1" x14ac:dyDescent="0.2">
      <c r="A145" s="35" t="s">
        <v>901</v>
      </c>
      <c r="B145" s="12">
        <v>2006</v>
      </c>
      <c r="C145" s="35" t="s">
        <v>1114</v>
      </c>
      <c r="D145" s="3" t="s">
        <v>1147</v>
      </c>
      <c r="E145" s="36" t="s">
        <v>570</v>
      </c>
      <c r="F145" s="1" t="s">
        <v>922</v>
      </c>
      <c r="G145" s="37">
        <v>48.147350000000003</v>
      </c>
      <c r="H145" s="37">
        <v>-123.57788333333301</v>
      </c>
      <c r="I145" s="37" t="s">
        <v>930</v>
      </c>
      <c r="J145" s="38"/>
      <c r="K145" s="12" t="s">
        <v>4</v>
      </c>
      <c r="L145" s="12" t="s">
        <v>4</v>
      </c>
      <c r="M145" s="12">
        <v>1</v>
      </c>
      <c r="N145" s="36" t="s">
        <v>1246</v>
      </c>
      <c r="O145" s="33" t="s">
        <v>177</v>
      </c>
      <c r="P145" s="36" t="s">
        <v>924</v>
      </c>
      <c r="Q145" s="36" t="s">
        <v>571</v>
      </c>
      <c r="R145" s="36" t="s">
        <v>189</v>
      </c>
      <c r="S145" s="36" t="s">
        <v>876</v>
      </c>
      <c r="T145" s="36" t="s">
        <v>177</v>
      </c>
      <c r="U145" s="36" t="s">
        <v>222</v>
      </c>
      <c r="V145" s="170">
        <v>0.6</v>
      </c>
      <c r="W145" s="38"/>
      <c r="X145" s="38" t="s">
        <v>562</v>
      </c>
      <c r="Y145" s="170">
        <v>0.6</v>
      </c>
      <c r="Z145" s="33" t="s">
        <v>223</v>
      </c>
      <c r="AA145" s="36"/>
      <c r="AC145" s="33"/>
      <c r="AD145" s="10" t="s">
        <v>5</v>
      </c>
      <c r="AJ145" s="33"/>
      <c r="AK145" s="33"/>
      <c r="AL145" s="33"/>
      <c r="AM145" s="33"/>
      <c r="AN145" s="33"/>
      <c r="AO145" s="35"/>
    </row>
    <row r="146" spans="1:201" s="9" customFormat="1" x14ac:dyDescent="0.2">
      <c r="A146" s="35" t="s">
        <v>901</v>
      </c>
      <c r="B146" s="12">
        <v>2006</v>
      </c>
      <c r="C146" s="35" t="s">
        <v>1114</v>
      </c>
      <c r="D146" s="3" t="s">
        <v>1147</v>
      </c>
      <c r="E146" s="36" t="s">
        <v>570</v>
      </c>
      <c r="F146" s="1" t="s">
        <v>922</v>
      </c>
      <c r="G146" s="37">
        <v>48.147350000000003</v>
      </c>
      <c r="H146" s="37">
        <v>-123.57788333333301</v>
      </c>
      <c r="I146" s="37" t="s">
        <v>931</v>
      </c>
      <c r="J146" s="38"/>
      <c r="K146" s="12" t="s">
        <v>4</v>
      </c>
      <c r="L146" s="12" t="s">
        <v>4</v>
      </c>
      <c r="M146" s="12">
        <v>1</v>
      </c>
      <c r="N146" s="36" t="s">
        <v>1246</v>
      </c>
      <c r="O146" s="33" t="s">
        <v>177</v>
      </c>
      <c r="P146" s="36" t="s">
        <v>924</v>
      </c>
      <c r="Q146" s="36" t="s">
        <v>571</v>
      </c>
      <c r="R146" s="36" t="s">
        <v>189</v>
      </c>
      <c r="S146" s="36" t="s">
        <v>876</v>
      </c>
      <c r="T146" s="36" t="s">
        <v>177</v>
      </c>
      <c r="U146" s="36" t="s">
        <v>222</v>
      </c>
      <c r="V146" s="170">
        <v>0.59</v>
      </c>
      <c r="W146" s="38"/>
      <c r="X146" s="38" t="s">
        <v>562</v>
      </c>
      <c r="Y146" s="170">
        <v>0.59</v>
      </c>
      <c r="Z146" s="33" t="s">
        <v>223</v>
      </c>
      <c r="AA146" s="36"/>
      <c r="AC146" s="33"/>
      <c r="AD146" s="10" t="s">
        <v>5</v>
      </c>
      <c r="AJ146" s="33"/>
      <c r="AK146" s="33"/>
      <c r="AL146" s="33"/>
      <c r="AM146" s="33"/>
      <c r="AN146" s="33"/>
      <c r="AO146" s="35"/>
    </row>
    <row r="147" spans="1:201" s="9" customFormat="1" x14ac:dyDescent="0.2">
      <c r="A147" s="3" t="s">
        <v>606</v>
      </c>
      <c r="B147" s="12">
        <v>1997</v>
      </c>
      <c r="C147" s="35" t="s">
        <v>1156</v>
      </c>
      <c r="D147" s="3" t="s">
        <v>1162</v>
      </c>
      <c r="E147" s="36" t="s">
        <v>1255</v>
      </c>
      <c r="F147" s="1" t="s">
        <v>607</v>
      </c>
      <c r="G147" s="37">
        <v>47.5715</v>
      </c>
      <c r="H147" s="37">
        <v>-122.41716666666667</v>
      </c>
      <c r="I147" s="37" t="s">
        <v>608</v>
      </c>
      <c r="J147" s="51">
        <v>35633</v>
      </c>
      <c r="K147" s="12" t="s">
        <v>4</v>
      </c>
      <c r="L147" s="12" t="s">
        <v>5</v>
      </c>
      <c r="M147" s="12" t="s">
        <v>1217</v>
      </c>
      <c r="N147" s="36" t="s">
        <v>1246</v>
      </c>
      <c r="O147" s="33" t="s">
        <v>177</v>
      </c>
      <c r="P147" s="36" t="s">
        <v>1040</v>
      </c>
      <c r="Q147" s="36" t="s">
        <v>573</v>
      </c>
      <c r="R147" s="36" t="s">
        <v>572</v>
      </c>
      <c r="S147" s="36" t="s">
        <v>572</v>
      </c>
      <c r="T147" s="36" t="s">
        <v>177</v>
      </c>
      <c r="U147" s="36" t="s">
        <v>222</v>
      </c>
      <c r="V147" s="38">
        <v>13</v>
      </c>
      <c r="W147" s="38" t="s">
        <v>11</v>
      </c>
      <c r="X147" s="130" t="s">
        <v>563</v>
      </c>
      <c r="Y147" s="34">
        <v>6.5</v>
      </c>
      <c r="Z147" s="33" t="s">
        <v>223</v>
      </c>
      <c r="AA147" s="36"/>
      <c r="AB147" s="33"/>
      <c r="AC147" s="33"/>
      <c r="AD147" s="10" t="s">
        <v>5</v>
      </c>
      <c r="AJ147" s="33"/>
      <c r="AK147" s="33"/>
      <c r="AL147" s="33"/>
      <c r="AM147" s="33"/>
      <c r="AN147" s="33"/>
      <c r="AO147" s="35"/>
    </row>
    <row r="148" spans="1:201" s="9" customFormat="1" x14ac:dyDescent="0.2">
      <c r="A148" s="3" t="s">
        <v>606</v>
      </c>
      <c r="B148" s="12">
        <v>1998</v>
      </c>
      <c r="C148" s="35" t="s">
        <v>1156</v>
      </c>
      <c r="D148" s="3" t="s">
        <v>1262</v>
      </c>
      <c r="E148" s="36" t="s">
        <v>1255</v>
      </c>
      <c r="F148" s="1" t="s">
        <v>607</v>
      </c>
      <c r="G148" s="37">
        <v>47.5715</v>
      </c>
      <c r="H148" s="37">
        <v>-122.41716666666667</v>
      </c>
      <c r="I148" s="37" t="s">
        <v>615</v>
      </c>
      <c r="J148" s="51">
        <v>36025</v>
      </c>
      <c r="K148" s="12" t="s">
        <v>4</v>
      </c>
      <c r="L148" s="12" t="s">
        <v>5</v>
      </c>
      <c r="M148" s="12" t="s">
        <v>1217</v>
      </c>
      <c r="N148" s="36" t="s">
        <v>1246</v>
      </c>
      <c r="O148" s="33" t="s">
        <v>177</v>
      </c>
      <c r="P148" s="36" t="s">
        <v>1040</v>
      </c>
      <c r="Q148" s="36" t="s">
        <v>573</v>
      </c>
      <c r="R148" s="36" t="s">
        <v>572</v>
      </c>
      <c r="S148" s="36" t="s">
        <v>572</v>
      </c>
      <c r="T148" s="36" t="s">
        <v>177</v>
      </c>
      <c r="U148" s="36" t="s">
        <v>222</v>
      </c>
      <c r="V148" s="38">
        <v>13</v>
      </c>
      <c r="W148" s="38" t="s">
        <v>11</v>
      </c>
      <c r="X148" s="130" t="s">
        <v>563</v>
      </c>
      <c r="Y148" s="34">
        <f>V148/2</f>
        <v>6.5</v>
      </c>
      <c r="Z148" s="33" t="s">
        <v>223</v>
      </c>
      <c r="AA148" s="36"/>
      <c r="AB148" s="33"/>
      <c r="AC148" s="33"/>
      <c r="AD148" s="10" t="s">
        <v>5</v>
      </c>
      <c r="AJ148" s="33"/>
      <c r="AK148" s="33"/>
      <c r="AL148" s="33"/>
      <c r="AM148" s="33"/>
      <c r="AN148" s="33"/>
      <c r="AO148" s="35"/>
    </row>
    <row r="149" spans="1:201" s="9" customFormat="1" x14ac:dyDescent="0.2">
      <c r="A149" s="3" t="s">
        <v>606</v>
      </c>
      <c r="B149" s="12">
        <v>1999</v>
      </c>
      <c r="C149" s="35" t="s">
        <v>1156</v>
      </c>
      <c r="D149" s="3" t="s">
        <v>1162</v>
      </c>
      <c r="E149" s="36" t="s">
        <v>1255</v>
      </c>
      <c r="F149" s="1" t="s">
        <v>607</v>
      </c>
      <c r="G149" s="37">
        <v>47.5715</v>
      </c>
      <c r="H149" s="37">
        <v>-122.41716666666667</v>
      </c>
      <c r="I149" s="37" t="s">
        <v>622</v>
      </c>
      <c r="J149" s="51">
        <v>36382</v>
      </c>
      <c r="K149" s="12" t="s">
        <v>4</v>
      </c>
      <c r="L149" s="12" t="s">
        <v>5</v>
      </c>
      <c r="M149" s="12" t="s">
        <v>1217</v>
      </c>
      <c r="N149" s="36" t="s">
        <v>1246</v>
      </c>
      <c r="O149" s="33" t="s">
        <v>177</v>
      </c>
      <c r="P149" s="36" t="s">
        <v>1040</v>
      </c>
      <c r="Q149" s="36" t="s">
        <v>573</v>
      </c>
      <c r="R149" s="36" t="s">
        <v>572</v>
      </c>
      <c r="S149" s="36" t="s">
        <v>572</v>
      </c>
      <c r="T149" s="36" t="s">
        <v>177</v>
      </c>
      <c r="U149" s="36" t="s">
        <v>222</v>
      </c>
      <c r="V149" s="38">
        <v>13</v>
      </c>
      <c r="W149" s="38" t="s">
        <v>11</v>
      </c>
      <c r="X149" s="130" t="s">
        <v>563</v>
      </c>
      <c r="Y149" s="34">
        <v>6.5</v>
      </c>
      <c r="Z149" s="33" t="s">
        <v>1263</v>
      </c>
      <c r="AA149" s="36"/>
      <c r="AB149" s="33"/>
      <c r="AC149" s="33"/>
      <c r="AD149" s="10" t="s">
        <v>5</v>
      </c>
      <c r="AE149" s="33"/>
      <c r="AJ149" s="33"/>
      <c r="AK149" s="33"/>
      <c r="AL149" s="33"/>
      <c r="AM149" s="33"/>
      <c r="AN149" s="33"/>
      <c r="AO149" s="35"/>
    </row>
    <row r="150" spans="1:201" s="9" customFormat="1" x14ac:dyDescent="0.2">
      <c r="A150" s="3" t="s">
        <v>606</v>
      </c>
      <c r="B150" s="12">
        <v>2000</v>
      </c>
      <c r="C150" s="35" t="s">
        <v>1156</v>
      </c>
      <c r="D150" s="3" t="s">
        <v>1162</v>
      </c>
      <c r="E150" s="36" t="s">
        <v>1255</v>
      </c>
      <c r="F150" s="1" t="s">
        <v>607</v>
      </c>
      <c r="G150" s="37">
        <v>47.5715</v>
      </c>
      <c r="H150" s="37">
        <v>-122.41716666666667</v>
      </c>
      <c r="I150" s="37" t="s">
        <v>626</v>
      </c>
      <c r="J150" s="51">
        <v>36738</v>
      </c>
      <c r="K150" s="12" t="s">
        <v>4</v>
      </c>
      <c r="L150" s="12" t="s">
        <v>5</v>
      </c>
      <c r="M150" s="12" t="s">
        <v>1217</v>
      </c>
      <c r="N150" s="36" t="s">
        <v>1246</v>
      </c>
      <c r="O150" s="33" t="s">
        <v>177</v>
      </c>
      <c r="P150" s="36" t="s">
        <v>1040</v>
      </c>
      <c r="Q150" s="36" t="s">
        <v>573</v>
      </c>
      <c r="R150" s="36" t="s">
        <v>572</v>
      </c>
      <c r="S150" s="36" t="s">
        <v>572</v>
      </c>
      <c r="T150" s="36" t="s">
        <v>177</v>
      </c>
      <c r="U150" s="36" t="s">
        <v>222</v>
      </c>
      <c r="V150" s="38">
        <v>13</v>
      </c>
      <c r="W150" s="38" t="s">
        <v>11</v>
      </c>
      <c r="X150" s="130" t="s">
        <v>563</v>
      </c>
      <c r="Y150" s="34">
        <v>6.5</v>
      </c>
      <c r="Z150" s="33" t="s">
        <v>1263</v>
      </c>
      <c r="AA150" s="36"/>
      <c r="AB150" s="33"/>
      <c r="AC150" s="33"/>
      <c r="AD150" s="10" t="s">
        <v>5</v>
      </c>
      <c r="AE150" s="33"/>
      <c r="AJ150" s="33"/>
      <c r="AK150" s="33"/>
      <c r="AL150" s="33"/>
      <c r="AM150" s="33"/>
      <c r="AN150" s="33"/>
      <c r="AO150" s="35"/>
    </row>
    <row r="151" spans="1:201" s="67" customFormat="1" x14ac:dyDescent="0.2">
      <c r="A151" s="3" t="s">
        <v>606</v>
      </c>
      <c r="B151" s="12">
        <v>2001</v>
      </c>
      <c r="C151" s="35" t="s">
        <v>1156</v>
      </c>
      <c r="D151" s="3" t="s">
        <v>1264</v>
      </c>
      <c r="E151" s="36" t="s">
        <v>1255</v>
      </c>
      <c r="F151" s="1" t="s">
        <v>607</v>
      </c>
      <c r="G151" s="37">
        <v>47.5715</v>
      </c>
      <c r="H151" s="37">
        <v>-122.41716666666667</v>
      </c>
      <c r="I151" s="37" t="s">
        <v>635</v>
      </c>
      <c r="J151" s="51">
        <v>37089</v>
      </c>
      <c r="K151" s="12" t="s">
        <v>4</v>
      </c>
      <c r="L151" s="12" t="s">
        <v>5</v>
      </c>
      <c r="M151" s="12" t="s">
        <v>1217</v>
      </c>
      <c r="N151" s="36" t="s">
        <v>1246</v>
      </c>
      <c r="O151" s="33" t="s">
        <v>177</v>
      </c>
      <c r="P151" s="36" t="s">
        <v>1040</v>
      </c>
      <c r="Q151" s="36" t="s">
        <v>573</v>
      </c>
      <c r="R151" s="36" t="s">
        <v>572</v>
      </c>
      <c r="S151" s="36" t="s">
        <v>572</v>
      </c>
      <c r="T151" s="36" t="s">
        <v>177</v>
      </c>
      <c r="U151" s="36" t="s">
        <v>222</v>
      </c>
      <c r="V151" s="38">
        <v>13</v>
      </c>
      <c r="W151" s="38" t="s">
        <v>11</v>
      </c>
      <c r="X151" s="130" t="s">
        <v>563</v>
      </c>
      <c r="Y151" s="34">
        <v>6.5</v>
      </c>
      <c r="Z151" s="33" t="s">
        <v>223</v>
      </c>
      <c r="AA151" s="36"/>
      <c r="AB151" s="33"/>
      <c r="AC151" s="33"/>
      <c r="AD151" s="10" t="s">
        <v>5</v>
      </c>
      <c r="AE151" s="33"/>
      <c r="AF151" s="9"/>
      <c r="AG151" s="9"/>
      <c r="AH151" s="9"/>
      <c r="AI151" s="9"/>
      <c r="AJ151" s="33"/>
      <c r="AK151" s="33"/>
      <c r="AL151" s="33"/>
      <c r="AM151" s="33"/>
      <c r="AN151" s="33"/>
      <c r="AO151" s="35"/>
      <c r="AP151" s="9"/>
      <c r="AQ151" s="9"/>
      <c r="AR151" s="9"/>
      <c r="AS151" s="9"/>
      <c r="AT151" s="9"/>
      <c r="AU151" s="9"/>
      <c r="AV151" s="9"/>
      <c r="AW151" s="9"/>
      <c r="AX151" s="9"/>
      <c r="AY151" s="9"/>
      <c r="AZ151" s="9"/>
      <c r="BA151" s="9"/>
      <c r="BB151" s="9"/>
      <c r="BC151" s="9"/>
      <c r="BD151" s="9"/>
      <c r="BE151" s="9"/>
      <c r="BF151" s="9"/>
      <c r="BG151" s="9"/>
      <c r="BH151" s="9"/>
      <c r="BI151" s="9"/>
      <c r="BJ151" s="9"/>
      <c r="BK151" s="9"/>
      <c r="BL151" s="9"/>
      <c r="BM151" s="9"/>
      <c r="BN151" s="9"/>
      <c r="BO151" s="9"/>
      <c r="BP151" s="9"/>
      <c r="BQ151" s="9"/>
      <c r="BR151" s="9"/>
      <c r="BS151" s="9"/>
      <c r="BT151" s="9"/>
      <c r="BU151" s="9"/>
      <c r="BV151" s="9"/>
      <c r="BW151" s="9"/>
      <c r="BX151" s="9"/>
      <c r="BY151" s="9"/>
      <c r="BZ151" s="9"/>
      <c r="CA151" s="9"/>
      <c r="CB151" s="9"/>
      <c r="CC151" s="9"/>
      <c r="CD151" s="9"/>
      <c r="CE151" s="9"/>
      <c r="CF151" s="9"/>
      <c r="CG151" s="9"/>
      <c r="CH151" s="9"/>
      <c r="CI151" s="9"/>
      <c r="CJ151" s="9"/>
      <c r="CK151" s="9"/>
      <c r="CL151" s="9"/>
      <c r="CM151" s="9"/>
      <c r="CN151" s="9"/>
      <c r="CO151" s="9"/>
      <c r="CP151" s="9"/>
      <c r="CQ151" s="9"/>
      <c r="CR151" s="9"/>
      <c r="CS151" s="9"/>
      <c r="CT151" s="9"/>
      <c r="CU151" s="9"/>
      <c r="CV151" s="9"/>
      <c r="CW151" s="9"/>
      <c r="CX151" s="9"/>
      <c r="CY151" s="9"/>
      <c r="CZ151" s="9"/>
      <c r="DA151" s="9"/>
      <c r="DB151" s="9"/>
      <c r="DC151" s="9"/>
      <c r="DD151" s="9"/>
      <c r="DE151" s="9"/>
      <c r="DF151" s="9"/>
      <c r="DG151" s="9"/>
      <c r="DH151" s="9"/>
      <c r="DI151" s="9"/>
      <c r="DJ151" s="9"/>
      <c r="DK151" s="9"/>
      <c r="DL151" s="9"/>
      <c r="DM151" s="9"/>
      <c r="DN151" s="9"/>
      <c r="DO151" s="9"/>
      <c r="DP151" s="9"/>
      <c r="DQ151" s="9"/>
      <c r="DR151" s="9"/>
      <c r="DS151" s="9"/>
      <c r="DT151" s="9"/>
      <c r="DU151" s="9"/>
      <c r="DV151" s="9"/>
      <c r="DW151" s="9"/>
      <c r="DX151" s="9"/>
      <c r="DY151" s="9"/>
      <c r="DZ151" s="9"/>
      <c r="EA151" s="9"/>
      <c r="EB151" s="9"/>
      <c r="EC151" s="9"/>
      <c r="ED151" s="9"/>
      <c r="EE151" s="9"/>
      <c r="EF151" s="9"/>
      <c r="EG151" s="9"/>
      <c r="EH151" s="9"/>
      <c r="EI151" s="9"/>
      <c r="EJ151" s="9"/>
      <c r="EK151" s="9"/>
      <c r="EL151" s="9"/>
      <c r="EM151" s="9"/>
      <c r="EN151" s="9"/>
      <c r="EO151" s="9"/>
      <c r="EP151" s="9"/>
      <c r="EQ151" s="9"/>
      <c r="ER151" s="9"/>
      <c r="ES151" s="9"/>
      <c r="ET151" s="9"/>
      <c r="EU151" s="9"/>
      <c r="EV151" s="9"/>
      <c r="EW151" s="9"/>
      <c r="EX151" s="9"/>
      <c r="EY151" s="9"/>
      <c r="EZ151" s="9"/>
      <c r="FA151" s="9"/>
      <c r="FB151" s="9"/>
      <c r="FC151" s="9"/>
      <c r="FD151" s="9"/>
      <c r="FE151" s="9"/>
      <c r="FF151" s="9"/>
      <c r="FG151" s="9"/>
      <c r="FH151" s="9"/>
      <c r="FI151" s="9"/>
      <c r="FJ151" s="9"/>
      <c r="FK151" s="9"/>
      <c r="FL151" s="9"/>
      <c r="FM151" s="9"/>
      <c r="FN151" s="9"/>
      <c r="FO151" s="9"/>
      <c r="FP151" s="9"/>
      <c r="FQ151" s="9"/>
      <c r="FR151" s="9"/>
      <c r="FS151" s="9"/>
      <c r="FT151" s="9"/>
      <c r="FU151" s="9"/>
      <c r="FV151" s="9"/>
      <c r="FW151" s="9"/>
      <c r="FX151" s="9"/>
      <c r="FY151" s="9"/>
      <c r="FZ151" s="9"/>
      <c r="GA151" s="9"/>
      <c r="GB151" s="9"/>
      <c r="GC151" s="9"/>
      <c r="GD151" s="9"/>
      <c r="GE151" s="9"/>
      <c r="GF151" s="9"/>
      <c r="GG151" s="9"/>
      <c r="GH151" s="9"/>
      <c r="GI151" s="9"/>
      <c r="GJ151" s="9"/>
      <c r="GK151" s="9"/>
      <c r="GL151" s="9"/>
      <c r="GM151" s="9"/>
      <c r="GN151" s="9"/>
      <c r="GO151" s="9"/>
      <c r="GP151" s="9"/>
      <c r="GQ151" s="9"/>
      <c r="GR151" s="9"/>
      <c r="GS151" s="9"/>
    </row>
    <row r="152" spans="1:201" s="9" customFormat="1" x14ac:dyDescent="0.2">
      <c r="A152" s="3" t="s">
        <v>606</v>
      </c>
      <c r="B152" s="12">
        <v>2005</v>
      </c>
      <c r="C152" s="35" t="s">
        <v>1156</v>
      </c>
      <c r="D152" s="3" t="s">
        <v>1269</v>
      </c>
      <c r="E152" s="36" t="s">
        <v>1255</v>
      </c>
      <c r="F152" s="1" t="s">
        <v>659</v>
      </c>
      <c r="G152" s="37">
        <v>47.570166666666665</v>
      </c>
      <c r="H152" s="37">
        <v>-122.408</v>
      </c>
      <c r="I152" s="37" t="s">
        <v>666</v>
      </c>
      <c r="J152" s="51">
        <v>38582</v>
      </c>
      <c r="K152" s="12" t="s">
        <v>4</v>
      </c>
      <c r="L152" s="12" t="s">
        <v>5</v>
      </c>
      <c r="M152" s="12" t="s">
        <v>1217</v>
      </c>
      <c r="N152" s="36" t="s">
        <v>1246</v>
      </c>
      <c r="O152" s="33" t="s">
        <v>177</v>
      </c>
      <c r="P152" s="36" t="s">
        <v>1040</v>
      </c>
      <c r="Q152" s="36" t="s">
        <v>573</v>
      </c>
      <c r="R152" s="36" t="s">
        <v>572</v>
      </c>
      <c r="S152" s="36" t="s">
        <v>572</v>
      </c>
      <c r="T152" s="36" t="s">
        <v>177</v>
      </c>
      <c r="U152" s="36" t="s">
        <v>222</v>
      </c>
      <c r="V152" s="38">
        <v>5</v>
      </c>
      <c r="W152" s="38" t="s">
        <v>11</v>
      </c>
      <c r="X152" s="130" t="s">
        <v>563</v>
      </c>
      <c r="Y152" s="34">
        <v>6.5</v>
      </c>
      <c r="Z152" s="33" t="s">
        <v>223</v>
      </c>
      <c r="AA152" s="36"/>
      <c r="AB152" s="33"/>
      <c r="AC152" s="33"/>
      <c r="AD152" s="10" t="s">
        <v>5</v>
      </c>
      <c r="AJ152" s="33"/>
      <c r="AK152" s="33"/>
      <c r="AL152" s="33"/>
      <c r="AM152" s="33"/>
      <c r="AN152" s="33"/>
      <c r="AO152" s="35"/>
    </row>
    <row r="153" spans="1:201" s="9" customFormat="1" x14ac:dyDescent="0.2">
      <c r="A153" s="3" t="s">
        <v>606</v>
      </c>
      <c r="B153" s="12">
        <v>1994</v>
      </c>
      <c r="C153" s="35" t="s">
        <v>1156</v>
      </c>
      <c r="D153" s="3" t="s">
        <v>1159</v>
      </c>
      <c r="E153" s="36" t="s">
        <v>1255</v>
      </c>
      <c r="F153" s="1" t="s">
        <v>607</v>
      </c>
      <c r="G153" s="37">
        <v>47.5715</v>
      </c>
      <c r="H153" s="37">
        <v>-122.41716666666667</v>
      </c>
      <c r="I153" s="37" t="s">
        <v>673</v>
      </c>
      <c r="J153" s="51">
        <v>34533</v>
      </c>
      <c r="K153" s="12" t="s">
        <v>4</v>
      </c>
      <c r="L153" s="12" t="s">
        <v>5</v>
      </c>
      <c r="M153" s="12" t="s">
        <v>1217</v>
      </c>
      <c r="N153" s="36" t="s">
        <v>1246</v>
      </c>
      <c r="O153" s="33" t="s">
        <v>177</v>
      </c>
      <c r="P153" s="36" t="s">
        <v>1040</v>
      </c>
      <c r="Q153" s="36" t="s">
        <v>573</v>
      </c>
      <c r="R153" s="36" t="s">
        <v>572</v>
      </c>
      <c r="S153" s="36" t="s">
        <v>572</v>
      </c>
      <c r="T153" s="36" t="s">
        <v>177</v>
      </c>
      <c r="U153" s="36" t="s">
        <v>222</v>
      </c>
      <c r="V153" s="38">
        <v>13</v>
      </c>
      <c r="W153" s="38" t="s">
        <v>11</v>
      </c>
      <c r="X153" s="130" t="s">
        <v>563</v>
      </c>
      <c r="Y153" s="34">
        <v>6.5</v>
      </c>
      <c r="Z153" s="33" t="s">
        <v>223</v>
      </c>
      <c r="AA153" s="36"/>
      <c r="AB153" s="33"/>
      <c r="AC153" s="33"/>
      <c r="AD153" s="10" t="s">
        <v>5</v>
      </c>
      <c r="AJ153" s="33"/>
      <c r="AK153" s="33"/>
      <c r="AL153" s="33"/>
      <c r="AM153" s="33"/>
      <c r="AN153" s="33"/>
      <c r="AO153" s="35"/>
    </row>
    <row r="154" spans="1:201" s="9" customFormat="1" x14ac:dyDescent="0.2">
      <c r="A154" s="3" t="s">
        <v>606</v>
      </c>
      <c r="B154" s="12">
        <v>1994</v>
      </c>
      <c r="C154" s="35" t="s">
        <v>1156</v>
      </c>
      <c r="D154" s="3" t="s">
        <v>1159</v>
      </c>
      <c r="E154" s="36" t="s">
        <v>1255</v>
      </c>
      <c r="F154" s="1" t="s">
        <v>659</v>
      </c>
      <c r="G154" s="37">
        <v>47.570166666666665</v>
      </c>
      <c r="H154" s="37">
        <v>-122.408</v>
      </c>
      <c r="I154" s="37" t="s">
        <v>674</v>
      </c>
      <c r="J154" s="51">
        <v>34533</v>
      </c>
      <c r="K154" s="12" t="s">
        <v>4</v>
      </c>
      <c r="L154" s="12" t="s">
        <v>5</v>
      </c>
      <c r="M154" s="12" t="s">
        <v>1217</v>
      </c>
      <c r="N154" s="36" t="s">
        <v>1246</v>
      </c>
      <c r="O154" s="33" t="s">
        <v>177</v>
      </c>
      <c r="P154" s="36" t="s">
        <v>1040</v>
      </c>
      <c r="Q154" s="36" t="s">
        <v>573</v>
      </c>
      <c r="R154" s="36" t="s">
        <v>572</v>
      </c>
      <c r="S154" s="36" t="s">
        <v>572</v>
      </c>
      <c r="T154" s="36" t="s">
        <v>177</v>
      </c>
      <c r="U154" s="36" t="s">
        <v>222</v>
      </c>
      <c r="V154" s="38">
        <v>13</v>
      </c>
      <c r="W154" s="38" t="s">
        <v>11</v>
      </c>
      <c r="X154" s="130" t="s">
        <v>563</v>
      </c>
      <c r="Y154" s="34">
        <v>6.5</v>
      </c>
      <c r="Z154" s="33" t="s">
        <v>223</v>
      </c>
      <c r="AA154" s="36"/>
      <c r="AB154" s="33"/>
      <c r="AC154" s="33"/>
      <c r="AD154" s="10" t="s">
        <v>5</v>
      </c>
      <c r="AJ154" s="33"/>
      <c r="AK154" s="33"/>
      <c r="AL154" s="33"/>
      <c r="AM154" s="33"/>
      <c r="AN154" s="33"/>
      <c r="AO154" s="35"/>
    </row>
    <row r="155" spans="1:201" s="9" customFormat="1" x14ac:dyDescent="0.2">
      <c r="A155" s="3" t="s">
        <v>606</v>
      </c>
      <c r="B155" s="12">
        <v>1996</v>
      </c>
      <c r="C155" s="35" t="s">
        <v>1156</v>
      </c>
      <c r="D155" s="3" t="s">
        <v>1162</v>
      </c>
      <c r="E155" s="36" t="s">
        <v>1255</v>
      </c>
      <c r="F155" s="1" t="s">
        <v>607</v>
      </c>
      <c r="G155" s="37">
        <v>47.5715</v>
      </c>
      <c r="H155" s="37">
        <v>-122.41716666666667</v>
      </c>
      <c r="I155" s="37" t="s">
        <v>676</v>
      </c>
      <c r="J155" s="51">
        <v>35275</v>
      </c>
      <c r="K155" s="12" t="s">
        <v>4</v>
      </c>
      <c r="L155" s="12" t="s">
        <v>5</v>
      </c>
      <c r="M155" s="12" t="s">
        <v>1217</v>
      </c>
      <c r="N155" s="36" t="s">
        <v>1246</v>
      </c>
      <c r="O155" s="33" t="s">
        <v>177</v>
      </c>
      <c r="P155" s="36" t="s">
        <v>1040</v>
      </c>
      <c r="Q155" s="36" t="s">
        <v>573</v>
      </c>
      <c r="R155" s="36" t="s">
        <v>572</v>
      </c>
      <c r="S155" s="36" t="s">
        <v>572</v>
      </c>
      <c r="T155" s="36" t="s">
        <v>177</v>
      </c>
      <c r="U155" s="36" t="s">
        <v>222</v>
      </c>
      <c r="V155" s="38">
        <v>13</v>
      </c>
      <c r="W155" s="38" t="s">
        <v>11</v>
      </c>
      <c r="X155" s="130" t="s">
        <v>563</v>
      </c>
      <c r="Y155" s="34">
        <v>6.5</v>
      </c>
      <c r="Z155" s="33" t="s">
        <v>223</v>
      </c>
      <c r="AA155" s="36"/>
      <c r="AB155" s="33"/>
      <c r="AC155" s="33"/>
      <c r="AD155" s="10" t="s">
        <v>5</v>
      </c>
      <c r="AJ155" s="33"/>
      <c r="AK155" s="33"/>
      <c r="AL155" s="33"/>
      <c r="AM155" s="33"/>
      <c r="AN155" s="33"/>
      <c r="AO155" s="35"/>
    </row>
    <row r="156" spans="1:201" s="9" customFormat="1" x14ac:dyDescent="0.2">
      <c r="A156" s="3" t="s">
        <v>606</v>
      </c>
      <c r="B156" s="12">
        <v>1996</v>
      </c>
      <c r="C156" s="35" t="s">
        <v>1156</v>
      </c>
      <c r="D156" s="3" t="s">
        <v>1162</v>
      </c>
      <c r="E156" s="36" t="s">
        <v>1255</v>
      </c>
      <c r="F156" s="1" t="s">
        <v>659</v>
      </c>
      <c r="G156" s="37">
        <v>47.570166666666665</v>
      </c>
      <c r="H156" s="37">
        <v>-122.408</v>
      </c>
      <c r="I156" s="37" t="s">
        <v>677</v>
      </c>
      <c r="J156" s="51">
        <v>35275</v>
      </c>
      <c r="K156" s="12" t="s">
        <v>4</v>
      </c>
      <c r="L156" s="12" t="s">
        <v>5</v>
      </c>
      <c r="M156" s="12" t="s">
        <v>1217</v>
      </c>
      <c r="N156" s="36" t="s">
        <v>1246</v>
      </c>
      <c r="O156" s="33" t="s">
        <v>177</v>
      </c>
      <c r="P156" s="36" t="s">
        <v>1040</v>
      </c>
      <c r="Q156" s="36" t="s">
        <v>573</v>
      </c>
      <c r="R156" s="36" t="s">
        <v>572</v>
      </c>
      <c r="S156" s="36" t="s">
        <v>572</v>
      </c>
      <c r="T156" s="36" t="s">
        <v>177</v>
      </c>
      <c r="U156" s="36" t="s">
        <v>222</v>
      </c>
      <c r="V156" s="38">
        <v>13</v>
      </c>
      <c r="W156" s="38" t="s">
        <v>11</v>
      </c>
      <c r="X156" s="130" t="s">
        <v>563</v>
      </c>
      <c r="Y156" s="34">
        <v>6.5</v>
      </c>
      <c r="Z156" s="33" t="s">
        <v>223</v>
      </c>
      <c r="AA156" s="36"/>
      <c r="AB156" s="33"/>
      <c r="AC156" s="33"/>
      <c r="AD156" s="10" t="s">
        <v>5</v>
      </c>
      <c r="AJ156" s="33"/>
      <c r="AK156" s="33"/>
      <c r="AL156" s="33"/>
      <c r="AM156" s="33"/>
      <c r="AN156" s="33"/>
      <c r="AO156" s="35"/>
    </row>
    <row r="157" spans="1:201" s="9" customFormat="1" x14ac:dyDescent="0.2">
      <c r="A157" s="3" t="s">
        <v>606</v>
      </c>
      <c r="B157" s="12">
        <v>2002</v>
      </c>
      <c r="C157" s="35" t="s">
        <v>1156</v>
      </c>
      <c r="D157" s="3" t="s">
        <v>1161</v>
      </c>
      <c r="E157" s="36" t="s">
        <v>1255</v>
      </c>
      <c r="F157" s="1" t="s">
        <v>607</v>
      </c>
      <c r="G157" s="37">
        <v>47.5715</v>
      </c>
      <c r="H157" s="37">
        <v>-122.41716666666667</v>
      </c>
      <c r="I157" s="37" t="s">
        <v>641</v>
      </c>
      <c r="J157" s="51">
        <v>37488</v>
      </c>
      <c r="K157" s="12" t="s">
        <v>4</v>
      </c>
      <c r="L157" s="12" t="s">
        <v>5</v>
      </c>
      <c r="M157" s="12">
        <v>12</v>
      </c>
      <c r="N157" s="36" t="s">
        <v>1246</v>
      </c>
      <c r="O157" s="33" t="s">
        <v>177</v>
      </c>
      <c r="P157" s="36" t="s">
        <v>1040</v>
      </c>
      <c r="Q157" s="36" t="s">
        <v>573</v>
      </c>
      <c r="R157" s="36" t="s">
        <v>572</v>
      </c>
      <c r="S157" s="36" t="s">
        <v>572</v>
      </c>
      <c r="T157" s="36" t="s">
        <v>177</v>
      </c>
      <c r="U157" s="36" t="s">
        <v>222</v>
      </c>
      <c r="V157" s="38">
        <v>5</v>
      </c>
      <c r="W157" s="38" t="s">
        <v>11</v>
      </c>
      <c r="X157" s="130" t="s">
        <v>563</v>
      </c>
      <c r="Y157" s="34">
        <v>2.5</v>
      </c>
      <c r="Z157" s="33" t="s">
        <v>223</v>
      </c>
      <c r="AA157" s="36"/>
      <c r="AB157" s="33"/>
      <c r="AC157" s="33"/>
      <c r="AD157" s="10" t="s">
        <v>5</v>
      </c>
      <c r="AE157" s="33"/>
      <c r="AJ157" s="33"/>
      <c r="AK157" s="33"/>
      <c r="AL157" s="33"/>
      <c r="AM157" s="33"/>
      <c r="AN157" s="33"/>
      <c r="AO157" s="35"/>
    </row>
    <row r="158" spans="1:201" s="9" customFormat="1" x14ac:dyDescent="0.2">
      <c r="A158" s="3" t="s">
        <v>606</v>
      </c>
      <c r="B158" s="12">
        <v>2003</v>
      </c>
      <c r="C158" s="35" t="s">
        <v>1156</v>
      </c>
      <c r="D158" s="3" t="s">
        <v>1161</v>
      </c>
      <c r="E158" s="36" t="s">
        <v>1255</v>
      </c>
      <c r="F158" s="1" t="s">
        <v>659</v>
      </c>
      <c r="G158" s="37">
        <v>47.570166666666665</v>
      </c>
      <c r="H158" s="37">
        <v>-122.408</v>
      </c>
      <c r="I158" s="37" t="s">
        <v>654</v>
      </c>
      <c r="J158" s="51">
        <v>37844</v>
      </c>
      <c r="K158" s="12" t="s">
        <v>4</v>
      </c>
      <c r="L158" s="12" t="s">
        <v>5</v>
      </c>
      <c r="M158" s="12">
        <v>9</v>
      </c>
      <c r="N158" s="36" t="s">
        <v>1246</v>
      </c>
      <c r="O158" s="33" t="s">
        <v>177</v>
      </c>
      <c r="P158" s="36" t="s">
        <v>1040</v>
      </c>
      <c r="Q158" s="36" t="s">
        <v>573</v>
      </c>
      <c r="R158" s="36" t="s">
        <v>572</v>
      </c>
      <c r="S158" s="36" t="s">
        <v>572</v>
      </c>
      <c r="T158" s="36" t="s">
        <v>177</v>
      </c>
      <c r="U158" s="36" t="s">
        <v>222</v>
      </c>
      <c r="V158" s="38">
        <v>5</v>
      </c>
      <c r="W158" s="38" t="s">
        <v>11</v>
      </c>
      <c r="X158" s="130" t="s">
        <v>563</v>
      </c>
      <c r="Y158" s="34">
        <v>2.5</v>
      </c>
      <c r="Z158" s="33" t="s">
        <v>223</v>
      </c>
      <c r="AA158" s="36"/>
      <c r="AB158" s="33"/>
      <c r="AC158" s="33"/>
      <c r="AD158" s="10" t="s">
        <v>5</v>
      </c>
      <c r="AE158" s="33"/>
      <c r="AJ158" s="33"/>
      <c r="AK158" s="33"/>
      <c r="AL158" s="33"/>
      <c r="AM158" s="33"/>
      <c r="AN158" s="33"/>
      <c r="AO158" s="35"/>
    </row>
    <row r="159" spans="1:201" s="9" customFormat="1" x14ac:dyDescent="0.2">
      <c r="A159" s="3" t="s">
        <v>606</v>
      </c>
      <c r="B159" s="12">
        <v>2004</v>
      </c>
      <c r="C159" s="35" t="s">
        <v>1156</v>
      </c>
      <c r="D159" s="3" t="s">
        <v>1160</v>
      </c>
      <c r="E159" s="36" t="s">
        <v>1255</v>
      </c>
      <c r="F159" s="1" t="s">
        <v>659</v>
      </c>
      <c r="G159" s="37">
        <v>47.570166666666665</v>
      </c>
      <c r="H159" s="37">
        <v>-122.408</v>
      </c>
      <c r="I159" s="37" t="s">
        <v>660</v>
      </c>
      <c r="J159" s="51">
        <v>38201</v>
      </c>
      <c r="K159" s="12" t="s">
        <v>4</v>
      </c>
      <c r="L159" s="12" t="s">
        <v>5</v>
      </c>
      <c r="M159" s="12">
        <v>9</v>
      </c>
      <c r="N159" s="36" t="s">
        <v>1246</v>
      </c>
      <c r="O159" s="33" t="s">
        <v>177</v>
      </c>
      <c r="P159" s="36" t="s">
        <v>1040</v>
      </c>
      <c r="Q159" s="36" t="s">
        <v>573</v>
      </c>
      <c r="R159" s="36" t="s">
        <v>572</v>
      </c>
      <c r="S159" s="36" t="s">
        <v>572</v>
      </c>
      <c r="T159" s="36" t="s">
        <v>177</v>
      </c>
      <c r="U159" s="36" t="s">
        <v>222</v>
      </c>
      <c r="V159" s="38">
        <v>5</v>
      </c>
      <c r="W159" s="38" t="s">
        <v>11</v>
      </c>
      <c r="X159" s="130" t="s">
        <v>563</v>
      </c>
      <c r="Y159" s="34">
        <v>2.5</v>
      </c>
      <c r="Z159" s="33" t="s">
        <v>223</v>
      </c>
      <c r="AA159" s="36"/>
      <c r="AB159" s="33"/>
      <c r="AC159" s="33"/>
      <c r="AD159" s="10" t="s">
        <v>5</v>
      </c>
      <c r="AJ159" s="33"/>
      <c r="AK159" s="33"/>
      <c r="AL159" s="33"/>
      <c r="AM159" s="33"/>
      <c r="AN159" s="33"/>
      <c r="AO159" s="35"/>
    </row>
    <row r="160" spans="1:201" s="9" customFormat="1" x14ac:dyDescent="0.2">
      <c r="A160" s="3" t="s">
        <v>606</v>
      </c>
      <c r="B160" s="12">
        <v>1999</v>
      </c>
      <c r="C160" s="35" t="s">
        <v>1156</v>
      </c>
      <c r="D160" s="3" t="s">
        <v>1162</v>
      </c>
      <c r="E160" s="36" t="s">
        <v>1257</v>
      </c>
      <c r="F160" s="1" t="s">
        <v>617</v>
      </c>
      <c r="G160" s="37">
        <v>47.707500000000003</v>
      </c>
      <c r="H160" s="37">
        <v>-122.37433333333334</v>
      </c>
      <c r="I160" s="37" t="s">
        <v>618</v>
      </c>
      <c r="J160" s="51">
        <v>36381</v>
      </c>
      <c r="K160" s="12" t="s">
        <v>4</v>
      </c>
      <c r="L160" s="12" t="s">
        <v>5</v>
      </c>
      <c r="M160" s="12" t="s">
        <v>1217</v>
      </c>
      <c r="N160" s="36" t="s">
        <v>1246</v>
      </c>
      <c r="O160" s="33" t="s">
        <v>177</v>
      </c>
      <c r="P160" s="36" t="s">
        <v>1040</v>
      </c>
      <c r="Q160" s="36" t="s">
        <v>573</v>
      </c>
      <c r="R160" s="36" t="s">
        <v>572</v>
      </c>
      <c r="S160" s="36" t="s">
        <v>572</v>
      </c>
      <c r="T160" s="36" t="s">
        <v>177</v>
      </c>
      <c r="U160" s="36" t="s">
        <v>222</v>
      </c>
      <c r="V160" s="38">
        <v>13</v>
      </c>
      <c r="W160" s="38" t="s">
        <v>11</v>
      </c>
      <c r="X160" s="130" t="s">
        <v>563</v>
      </c>
      <c r="Y160" s="34">
        <v>6.5</v>
      </c>
      <c r="Z160" s="33" t="s">
        <v>1263</v>
      </c>
      <c r="AA160" s="36"/>
      <c r="AB160" s="33"/>
      <c r="AC160" s="33"/>
      <c r="AD160" s="10" t="s">
        <v>5</v>
      </c>
      <c r="AE160" s="33"/>
      <c r="AJ160" s="33"/>
      <c r="AK160" s="33"/>
      <c r="AL160" s="33"/>
      <c r="AM160" s="33"/>
      <c r="AN160" s="33"/>
      <c r="AO160" s="35"/>
    </row>
    <row r="161" spans="1:41" s="9" customFormat="1" x14ac:dyDescent="0.2">
      <c r="A161" s="3" t="s">
        <v>606</v>
      </c>
      <c r="B161" s="12">
        <v>2000</v>
      </c>
      <c r="C161" s="35" t="s">
        <v>1156</v>
      </c>
      <c r="D161" s="3" t="s">
        <v>1162</v>
      </c>
      <c r="E161" s="36" t="s">
        <v>1257</v>
      </c>
      <c r="F161" s="1" t="s">
        <v>617</v>
      </c>
      <c r="G161" s="37">
        <v>47.707500000000003</v>
      </c>
      <c r="H161" s="37">
        <v>-122.37433333333334</v>
      </c>
      <c r="I161" s="37" t="s">
        <v>630</v>
      </c>
      <c r="J161" s="51">
        <v>36740</v>
      </c>
      <c r="K161" s="12" t="s">
        <v>4</v>
      </c>
      <c r="L161" s="12" t="s">
        <v>5</v>
      </c>
      <c r="M161" s="12" t="s">
        <v>1217</v>
      </c>
      <c r="N161" s="36" t="s">
        <v>1246</v>
      </c>
      <c r="O161" s="33" t="s">
        <v>177</v>
      </c>
      <c r="P161" s="36" t="s">
        <v>1040</v>
      </c>
      <c r="Q161" s="36" t="s">
        <v>573</v>
      </c>
      <c r="R161" s="36" t="s">
        <v>572</v>
      </c>
      <c r="S161" s="36" t="s">
        <v>572</v>
      </c>
      <c r="T161" s="36" t="s">
        <v>177</v>
      </c>
      <c r="U161" s="36" t="s">
        <v>222</v>
      </c>
      <c r="V161" s="38">
        <v>13</v>
      </c>
      <c r="W161" s="38" t="s">
        <v>11</v>
      </c>
      <c r="X161" s="130" t="s">
        <v>563</v>
      </c>
      <c r="Y161" s="34">
        <v>6.5</v>
      </c>
      <c r="Z161" s="33" t="s">
        <v>1263</v>
      </c>
      <c r="AA161" s="36"/>
      <c r="AB161" s="33"/>
      <c r="AC161" s="33"/>
      <c r="AD161" s="10" t="s">
        <v>5</v>
      </c>
      <c r="AE161" s="33"/>
      <c r="AJ161" s="33"/>
      <c r="AK161" s="33"/>
      <c r="AL161" s="33"/>
      <c r="AM161" s="33"/>
      <c r="AN161" s="33"/>
      <c r="AO161" s="35"/>
    </row>
    <row r="162" spans="1:41" s="9" customFormat="1" x14ac:dyDescent="0.2">
      <c r="A162" s="3" t="s">
        <v>606</v>
      </c>
      <c r="B162" s="12">
        <v>2001</v>
      </c>
      <c r="C162" s="35" t="s">
        <v>1156</v>
      </c>
      <c r="D162" s="3" t="s">
        <v>1264</v>
      </c>
      <c r="E162" s="36" t="s">
        <v>1257</v>
      </c>
      <c r="F162" s="1" t="s">
        <v>617</v>
      </c>
      <c r="G162" s="37">
        <v>47.707500000000003</v>
      </c>
      <c r="H162" s="37">
        <v>-122.37433333333334</v>
      </c>
      <c r="I162" s="37" t="s">
        <v>633</v>
      </c>
      <c r="J162" s="51">
        <v>37090</v>
      </c>
      <c r="K162" s="12" t="s">
        <v>4</v>
      </c>
      <c r="L162" s="12" t="s">
        <v>5</v>
      </c>
      <c r="M162" s="12" t="s">
        <v>1217</v>
      </c>
      <c r="N162" s="36" t="s">
        <v>1246</v>
      </c>
      <c r="O162" s="33" t="s">
        <v>177</v>
      </c>
      <c r="P162" s="36" t="s">
        <v>1040</v>
      </c>
      <c r="Q162" s="36" t="s">
        <v>573</v>
      </c>
      <c r="R162" s="36" t="s">
        <v>572</v>
      </c>
      <c r="S162" s="36" t="s">
        <v>572</v>
      </c>
      <c r="T162" s="36" t="s">
        <v>177</v>
      </c>
      <c r="U162" s="36" t="s">
        <v>222</v>
      </c>
      <c r="V162" s="38">
        <v>13</v>
      </c>
      <c r="W162" s="38" t="s">
        <v>11</v>
      </c>
      <c r="X162" s="130" t="s">
        <v>563</v>
      </c>
      <c r="Y162" s="34">
        <v>6.5</v>
      </c>
      <c r="Z162" s="33" t="s">
        <v>223</v>
      </c>
      <c r="AA162" s="36"/>
      <c r="AB162" s="33"/>
      <c r="AC162" s="33"/>
      <c r="AD162" s="10" t="s">
        <v>5</v>
      </c>
      <c r="AE162" s="33"/>
      <c r="AJ162" s="33"/>
      <c r="AK162" s="33"/>
      <c r="AL162" s="33"/>
      <c r="AM162" s="33"/>
      <c r="AN162" s="33"/>
      <c r="AO162" s="35"/>
    </row>
    <row r="163" spans="1:41" s="9" customFormat="1" x14ac:dyDescent="0.2">
      <c r="A163" s="3" t="s">
        <v>606</v>
      </c>
      <c r="B163" s="12">
        <v>2005</v>
      </c>
      <c r="C163" s="35" t="s">
        <v>1156</v>
      </c>
      <c r="D163" s="3" t="s">
        <v>1269</v>
      </c>
      <c r="E163" s="36" t="s">
        <v>1257</v>
      </c>
      <c r="F163" s="1" t="s">
        <v>617</v>
      </c>
      <c r="G163" s="37">
        <v>47.707500000000003</v>
      </c>
      <c r="H163" s="37">
        <v>-122.37433333333334</v>
      </c>
      <c r="I163" s="37" t="s">
        <v>663</v>
      </c>
      <c r="J163" s="51">
        <v>38580</v>
      </c>
      <c r="K163" s="12" t="s">
        <v>4</v>
      </c>
      <c r="L163" s="12" t="s">
        <v>5</v>
      </c>
      <c r="M163" s="12" t="s">
        <v>1217</v>
      </c>
      <c r="N163" s="36" t="s">
        <v>1246</v>
      </c>
      <c r="O163" s="33" t="s">
        <v>177</v>
      </c>
      <c r="P163" s="36" t="s">
        <v>1040</v>
      </c>
      <c r="Q163" s="36" t="s">
        <v>573</v>
      </c>
      <c r="R163" s="36" t="s">
        <v>572</v>
      </c>
      <c r="S163" s="36" t="s">
        <v>572</v>
      </c>
      <c r="T163" s="36" t="s">
        <v>177</v>
      </c>
      <c r="U163" s="36" t="s">
        <v>222</v>
      </c>
      <c r="V163" s="38">
        <v>5</v>
      </c>
      <c r="W163" s="38" t="s">
        <v>11</v>
      </c>
      <c r="X163" s="130" t="s">
        <v>563</v>
      </c>
      <c r="Y163" s="34">
        <v>6.5</v>
      </c>
      <c r="Z163" s="33" t="s">
        <v>223</v>
      </c>
      <c r="AA163" s="36"/>
      <c r="AB163" s="33"/>
      <c r="AC163" s="33"/>
      <c r="AD163" s="10" t="s">
        <v>5</v>
      </c>
      <c r="AF163" s="33"/>
      <c r="AG163" s="33"/>
      <c r="AH163" s="33"/>
      <c r="AI163" s="33"/>
      <c r="AJ163" s="33"/>
      <c r="AK163" s="33"/>
      <c r="AL163" s="33"/>
      <c r="AM163" s="33"/>
      <c r="AN163" s="33"/>
      <c r="AO163" s="35"/>
    </row>
    <row r="164" spans="1:41" s="9" customFormat="1" x14ac:dyDescent="0.2">
      <c r="A164" s="3" t="s">
        <v>606</v>
      </c>
      <c r="B164" s="12">
        <v>1994</v>
      </c>
      <c r="C164" s="35" t="s">
        <v>1156</v>
      </c>
      <c r="D164" s="3" t="s">
        <v>1159</v>
      </c>
      <c r="E164" s="36" t="s">
        <v>1257</v>
      </c>
      <c r="F164" s="1" t="s">
        <v>617</v>
      </c>
      <c r="G164" s="37">
        <v>47.707500000000003</v>
      </c>
      <c r="H164" s="37">
        <v>-122.37433333333334</v>
      </c>
      <c r="I164" s="37" t="s">
        <v>675</v>
      </c>
      <c r="J164" s="51">
        <v>34534</v>
      </c>
      <c r="K164" s="12" t="s">
        <v>4</v>
      </c>
      <c r="L164" s="12" t="s">
        <v>5</v>
      </c>
      <c r="M164" s="12" t="s">
        <v>1217</v>
      </c>
      <c r="N164" s="36" t="s">
        <v>1246</v>
      </c>
      <c r="O164" s="33" t="s">
        <v>177</v>
      </c>
      <c r="P164" s="36" t="s">
        <v>1040</v>
      </c>
      <c r="Q164" s="36" t="s">
        <v>573</v>
      </c>
      <c r="R164" s="36" t="s">
        <v>572</v>
      </c>
      <c r="S164" s="36" t="s">
        <v>572</v>
      </c>
      <c r="T164" s="36" t="s">
        <v>177</v>
      </c>
      <c r="U164" s="36" t="s">
        <v>222</v>
      </c>
      <c r="V164" s="38">
        <v>13</v>
      </c>
      <c r="W164" s="38" t="s">
        <v>11</v>
      </c>
      <c r="X164" s="130" t="s">
        <v>563</v>
      </c>
      <c r="Y164" s="34">
        <v>6.5</v>
      </c>
      <c r="Z164" s="33" t="s">
        <v>223</v>
      </c>
      <c r="AA164" s="36"/>
      <c r="AB164" s="33"/>
      <c r="AC164" s="33"/>
      <c r="AD164" s="10" t="s">
        <v>5</v>
      </c>
      <c r="AF164" s="33"/>
      <c r="AG164" s="33"/>
      <c r="AH164" s="33"/>
      <c r="AI164" s="33"/>
      <c r="AJ164" s="33"/>
      <c r="AK164" s="33"/>
      <c r="AL164" s="33"/>
      <c r="AM164" s="33"/>
      <c r="AN164" s="33"/>
      <c r="AO164" s="35"/>
    </row>
    <row r="165" spans="1:41" s="9" customFormat="1" x14ac:dyDescent="0.2">
      <c r="A165" s="3" t="s">
        <v>606</v>
      </c>
      <c r="B165" s="12">
        <v>1996</v>
      </c>
      <c r="C165" s="35" t="s">
        <v>1156</v>
      </c>
      <c r="D165" s="3" t="s">
        <v>1162</v>
      </c>
      <c r="E165" s="36" t="s">
        <v>1257</v>
      </c>
      <c r="F165" s="1" t="s">
        <v>617</v>
      </c>
      <c r="G165" s="37">
        <v>47.707500000000003</v>
      </c>
      <c r="H165" s="37">
        <v>-122.37433333333334</v>
      </c>
      <c r="I165" s="37" t="s">
        <v>682</v>
      </c>
      <c r="J165" s="51">
        <v>35276</v>
      </c>
      <c r="K165" s="12" t="s">
        <v>4</v>
      </c>
      <c r="L165" s="12" t="s">
        <v>5</v>
      </c>
      <c r="M165" s="12" t="s">
        <v>1217</v>
      </c>
      <c r="N165" s="36" t="s">
        <v>1246</v>
      </c>
      <c r="O165" s="33" t="s">
        <v>177</v>
      </c>
      <c r="P165" s="36" t="s">
        <v>1040</v>
      </c>
      <c r="Q165" s="36" t="s">
        <v>573</v>
      </c>
      <c r="R165" s="36" t="s">
        <v>572</v>
      </c>
      <c r="S165" s="36" t="s">
        <v>572</v>
      </c>
      <c r="T165" s="36" t="s">
        <v>177</v>
      </c>
      <c r="U165" s="36" t="s">
        <v>222</v>
      </c>
      <c r="V165" s="38">
        <v>13</v>
      </c>
      <c r="W165" s="38" t="s">
        <v>11</v>
      </c>
      <c r="X165" s="130" t="s">
        <v>563</v>
      </c>
      <c r="Y165" s="34">
        <v>6.5</v>
      </c>
      <c r="Z165" s="33" t="s">
        <v>223</v>
      </c>
      <c r="AA165" s="36"/>
      <c r="AB165" s="33"/>
      <c r="AC165" s="33"/>
      <c r="AD165" s="10" t="s">
        <v>5</v>
      </c>
      <c r="AF165" s="33"/>
      <c r="AG165" s="33"/>
      <c r="AH165" s="33"/>
      <c r="AI165" s="33"/>
      <c r="AJ165" s="33"/>
      <c r="AK165" s="33"/>
      <c r="AL165" s="33"/>
      <c r="AM165" s="33"/>
      <c r="AN165" s="33"/>
      <c r="AO165" s="35"/>
    </row>
    <row r="166" spans="1:41" s="9" customFormat="1" x14ac:dyDescent="0.2">
      <c r="A166" s="3" t="s">
        <v>606</v>
      </c>
      <c r="B166" s="12">
        <v>2002</v>
      </c>
      <c r="C166" s="35" t="s">
        <v>1156</v>
      </c>
      <c r="D166" s="3" t="s">
        <v>1161</v>
      </c>
      <c r="E166" s="36" t="s">
        <v>1257</v>
      </c>
      <c r="F166" s="1" t="s">
        <v>617</v>
      </c>
      <c r="G166" s="37">
        <v>47.707500000000003</v>
      </c>
      <c r="H166" s="37">
        <v>-122.37433333333334</v>
      </c>
      <c r="I166" s="37" t="s">
        <v>639</v>
      </c>
      <c r="J166" s="51">
        <v>37487</v>
      </c>
      <c r="K166" s="12" t="s">
        <v>4</v>
      </c>
      <c r="L166" s="12" t="s">
        <v>5</v>
      </c>
      <c r="M166" s="12">
        <v>6</v>
      </c>
      <c r="N166" s="36" t="s">
        <v>1246</v>
      </c>
      <c r="O166" s="33" t="s">
        <v>177</v>
      </c>
      <c r="P166" s="36" t="s">
        <v>1040</v>
      </c>
      <c r="Q166" s="36" t="s">
        <v>573</v>
      </c>
      <c r="R166" s="36" t="s">
        <v>572</v>
      </c>
      <c r="S166" s="36" t="s">
        <v>572</v>
      </c>
      <c r="T166" s="36" t="s">
        <v>177</v>
      </c>
      <c r="U166" s="36" t="s">
        <v>222</v>
      </c>
      <c r="V166" s="38">
        <v>5</v>
      </c>
      <c r="W166" s="38" t="s">
        <v>11</v>
      </c>
      <c r="X166" s="130" t="s">
        <v>563</v>
      </c>
      <c r="Y166" s="34">
        <v>2.5</v>
      </c>
      <c r="Z166" s="33" t="s">
        <v>223</v>
      </c>
      <c r="AA166" s="36"/>
      <c r="AB166" s="33"/>
      <c r="AC166" s="33"/>
      <c r="AD166" s="10" t="s">
        <v>5</v>
      </c>
      <c r="AE166" s="33"/>
      <c r="AF166" s="33"/>
      <c r="AG166" s="33"/>
      <c r="AH166" s="33"/>
      <c r="AI166" s="33"/>
      <c r="AJ166" s="33"/>
      <c r="AK166" s="33"/>
      <c r="AL166" s="33"/>
      <c r="AM166" s="33"/>
      <c r="AN166" s="33"/>
      <c r="AO166" s="35"/>
    </row>
    <row r="167" spans="1:41" s="9" customFormat="1" x14ac:dyDescent="0.2">
      <c r="A167" s="3" t="s">
        <v>606</v>
      </c>
      <c r="B167" s="12">
        <v>2003</v>
      </c>
      <c r="C167" s="35" t="s">
        <v>1156</v>
      </c>
      <c r="D167" s="3" t="s">
        <v>1161</v>
      </c>
      <c r="E167" s="36" t="s">
        <v>1257</v>
      </c>
      <c r="F167" s="1" t="s">
        <v>617</v>
      </c>
      <c r="G167" s="37">
        <v>47.707500000000003</v>
      </c>
      <c r="H167" s="37">
        <v>-122.37433333333334</v>
      </c>
      <c r="I167" s="37" t="s">
        <v>649</v>
      </c>
      <c r="J167" s="51">
        <v>37845</v>
      </c>
      <c r="K167" s="12" t="s">
        <v>4</v>
      </c>
      <c r="L167" s="12" t="s">
        <v>5</v>
      </c>
      <c r="M167" s="12">
        <v>9</v>
      </c>
      <c r="N167" s="36" t="s">
        <v>1246</v>
      </c>
      <c r="O167" s="33" t="s">
        <v>177</v>
      </c>
      <c r="P167" s="36" t="s">
        <v>1040</v>
      </c>
      <c r="Q167" s="36" t="s">
        <v>573</v>
      </c>
      <c r="R167" s="36" t="s">
        <v>572</v>
      </c>
      <c r="S167" s="36" t="s">
        <v>572</v>
      </c>
      <c r="T167" s="36" t="s">
        <v>177</v>
      </c>
      <c r="U167" s="36" t="s">
        <v>222</v>
      </c>
      <c r="V167" s="38">
        <v>5</v>
      </c>
      <c r="W167" s="38" t="s">
        <v>11</v>
      </c>
      <c r="X167" s="130" t="s">
        <v>563</v>
      </c>
      <c r="Y167" s="34">
        <v>2.5</v>
      </c>
      <c r="Z167" s="33" t="s">
        <v>223</v>
      </c>
      <c r="AA167" s="36"/>
      <c r="AB167" s="33"/>
      <c r="AC167" s="33"/>
      <c r="AD167" s="10" t="s">
        <v>5</v>
      </c>
      <c r="AE167" s="35"/>
      <c r="AF167" s="33"/>
      <c r="AG167" s="33"/>
      <c r="AH167" s="33"/>
      <c r="AI167" s="33"/>
      <c r="AJ167" s="33"/>
      <c r="AK167" s="33"/>
      <c r="AL167" s="33"/>
      <c r="AM167" s="33"/>
      <c r="AN167" s="33"/>
      <c r="AO167" s="35"/>
    </row>
    <row r="168" spans="1:41" s="9" customFormat="1" x14ac:dyDescent="0.2">
      <c r="A168" s="3" t="s">
        <v>606</v>
      </c>
      <c r="B168" s="12">
        <v>2004</v>
      </c>
      <c r="C168" s="35" t="s">
        <v>1156</v>
      </c>
      <c r="D168" s="3" t="s">
        <v>1160</v>
      </c>
      <c r="E168" s="36" t="s">
        <v>1257</v>
      </c>
      <c r="F168" s="1" t="s">
        <v>617</v>
      </c>
      <c r="G168" s="37">
        <v>47.707500000000003</v>
      </c>
      <c r="H168" s="37">
        <v>-122.37433333333334</v>
      </c>
      <c r="I168" s="37" t="s">
        <v>657</v>
      </c>
      <c r="J168" s="51">
        <v>38203</v>
      </c>
      <c r="K168" s="12" t="s">
        <v>4</v>
      </c>
      <c r="L168" s="12" t="s">
        <v>5</v>
      </c>
      <c r="M168" s="12">
        <v>10</v>
      </c>
      <c r="N168" s="36" t="s">
        <v>1246</v>
      </c>
      <c r="O168" s="33" t="s">
        <v>177</v>
      </c>
      <c r="P168" s="36" t="s">
        <v>1040</v>
      </c>
      <c r="Q168" s="36" t="s">
        <v>573</v>
      </c>
      <c r="R168" s="36" t="s">
        <v>572</v>
      </c>
      <c r="S168" s="36" t="s">
        <v>572</v>
      </c>
      <c r="T168" s="36" t="s">
        <v>177</v>
      </c>
      <c r="U168" s="36" t="s">
        <v>222</v>
      </c>
      <c r="V168" s="38">
        <v>5</v>
      </c>
      <c r="W168" s="38" t="s">
        <v>11</v>
      </c>
      <c r="X168" s="130" t="s">
        <v>563</v>
      </c>
      <c r="Y168" s="34">
        <v>2.5</v>
      </c>
      <c r="Z168" s="33" t="s">
        <v>223</v>
      </c>
      <c r="AA168" s="36"/>
      <c r="AB168" s="33"/>
      <c r="AC168" s="33"/>
      <c r="AD168" s="10" t="s">
        <v>5</v>
      </c>
      <c r="AE168" s="33"/>
      <c r="AF168" s="33"/>
      <c r="AG168" s="33"/>
      <c r="AH168" s="33"/>
      <c r="AI168" s="33"/>
      <c r="AJ168" s="33"/>
      <c r="AK168" s="33"/>
      <c r="AL168" s="33"/>
      <c r="AM168" s="33"/>
      <c r="AN168" s="33"/>
      <c r="AO168" s="35"/>
    </row>
    <row r="169" spans="1:41" s="9" customFormat="1" x14ac:dyDescent="0.2">
      <c r="A169" s="3" t="s">
        <v>606</v>
      </c>
      <c r="B169" s="12">
        <v>2005</v>
      </c>
      <c r="C169" s="35" t="s">
        <v>1156</v>
      </c>
      <c r="D169" s="3" t="s">
        <v>1269</v>
      </c>
      <c r="E169" s="36" t="s">
        <v>1260</v>
      </c>
      <c r="F169" s="1" t="s">
        <v>650</v>
      </c>
      <c r="G169" s="37">
        <v>47.688499999999998</v>
      </c>
      <c r="H169" s="37">
        <v>-122.40316666666666</v>
      </c>
      <c r="I169" s="37" t="s">
        <v>664</v>
      </c>
      <c r="J169" s="51">
        <v>38581</v>
      </c>
      <c r="K169" s="12" t="s">
        <v>4</v>
      </c>
      <c r="L169" s="12" t="s">
        <v>5</v>
      </c>
      <c r="M169" s="12" t="s">
        <v>1217</v>
      </c>
      <c r="N169" s="36" t="s">
        <v>1246</v>
      </c>
      <c r="O169" s="33" t="s">
        <v>177</v>
      </c>
      <c r="P169" s="36" t="s">
        <v>1040</v>
      </c>
      <c r="Q169" s="36" t="s">
        <v>573</v>
      </c>
      <c r="R169" s="36" t="s">
        <v>572</v>
      </c>
      <c r="S169" s="36" t="s">
        <v>572</v>
      </c>
      <c r="T169" s="36" t="s">
        <v>177</v>
      </c>
      <c r="U169" s="36" t="s">
        <v>222</v>
      </c>
      <c r="V169" s="38">
        <v>5</v>
      </c>
      <c r="W169" s="38" t="s">
        <v>11</v>
      </c>
      <c r="X169" s="130" t="s">
        <v>563</v>
      </c>
      <c r="Y169" s="34">
        <v>6.5</v>
      </c>
      <c r="Z169" s="33" t="s">
        <v>223</v>
      </c>
      <c r="AA169" s="36"/>
      <c r="AB169" s="33"/>
      <c r="AC169" s="33"/>
      <c r="AD169" s="10" t="s">
        <v>5</v>
      </c>
      <c r="AF169" s="33"/>
      <c r="AG169" s="33"/>
      <c r="AH169" s="33"/>
      <c r="AI169" s="33"/>
      <c r="AJ169" s="33"/>
      <c r="AK169" s="33"/>
      <c r="AL169" s="33"/>
      <c r="AM169" s="33"/>
      <c r="AN169" s="33"/>
      <c r="AO169" s="35"/>
    </row>
    <row r="170" spans="1:41" s="9" customFormat="1" x14ac:dyDescent="0.2">
      <c r="A170" s="3" t="s">
        <v>606</v>
      </c>
      <c r="B170" s="12">
        <v>1994</v>
      </c>
      <c r="C170" s="35" t="s">
        <v>1156</v>
      </c>
      <c r="D170" s="3" t="s">
        <v>1159</v>
      </c>
      <c r="E170" s="36" t="s">
        <v>1260</v>
      </c>
      <c r="F170" s="1" t="s">
        <v>650</v>
      </c>
      <c r="G170" s="37">
        <v>47.688499999999998</v>
      </c>
      <c r="H170" s="37">
        <v>-122.40316666666666</v>
      </c>
      <c r="I170" s="37" t="s">
        <v>670</v>
      </c>
      <c r="J170" s="51">
        <v>34533</v>
      </c>
      <c r="K170" s="12" t="s">
        <v>4</v>
      </c>
      <c r="L170" s="12" t="s">
        <v>5</v>
      </c>
      <c r="M170" s="12" t="s">
        <v>1217</v>
      </c>
      <c r="N170" s="36" t="s">
        <v>1246</v>
      </c>
      <c r="O170" s="33" t="s">
        <v>177</v>
      </c>
      <c r="P170" s="36" t="s">
        <v>1040</v>
      </c>
      <c r="Q170" s="36" t="s">
        <v>573</v>
      </c>
      <c r="R170" s="36" t="s">
        <v>572</v>
      </c>
      <c r="S170" s="36" t="s">
        <v>572</v>
      </c>
      <c r="T170" s="36" t="s">
        <v>177</v>
      </c>
      <c r="U170" s="36" t="s">
        <v>222</v>
      </c>
      <c r="V170" s="38">
        <v>13</v>
      </c>
      <c r="W170" s="38" t="s">
        <v>11</v>
      </c>
      <c r="X170" s="130" t="s">
        <v>563</v>
      </c>
      <c r="Y170" s="34">
        <v>6.5</v>
      </c>
      <c r="Z170" s="33" t="s">
        <v>223</v>
      </c>
      <c r="AA170" s="36"/>
      <c r="AB170" s="33"/>
      <c r="AC170" s="33"/>
      <c r="AD170" s="10" t="s">
        <v>5</v>
      </c>
      <c r="AF170" s="33"/>
      <c r="AG170" s="33"/>
      <c r="AH170" s="33"/>
      <c r="AI170" s="33"/>
      <c r="AJ170" s="33"/>
      <c r="AK170" s="33"/>
      <c r="AL170" s="33"/>
      <c r="AM170" s="33"/>
      <c r="AN170" s="33"/>
      <c r="AO170" s="35"/>
    </row>
    <row r="171" spans="1:41" s="9" customFormat="1" x14ac:dyDescent="0.2">
      <c r="A171" s="3" t="s">
        <v>606</v>
      </c>
      <c r="B171" s="12">
        <v>1996</v>
      </c>
      <c r="C171" s="35" t="s">
        <v>1156</v>
      </c>
      <c r="D171" s="3" t="s">
        <v>1162</v>
      </c>
      <c r="E171" s="36" t="s">
        <v>1260</v>
      </c>
      <c r="F171" s="1" t="s">
        <v>650</v>
      </c>
      <c r="G171" s="37">
        <v>47.688499999999998</v>
      </c>
      <c r="H171" s="37">
        <v>-122.40316666666666</v>
      </c>
      <c r="I171" s="37" t="s">
        <v>678</v>
      </c>
      <c r="J171" s="51">
        <v>35276</v>
      </c>
      <c r="K171" s="12" t="s">
        <v>4</v>
      </c>
      <c r="L171" s="12" t="s">
        <v>5</v>
      </c>
      <c r="M171" s="12" t="s">
        <v>1217</v>
      </c>
      <c r="N171" s="36" t="s">
        <v>1246</v>
      </c>
      <c r="O171" s="33" t="s">
        <v>177</v>
      </c>
      <c r="P171" s="36" t="s">
        <v>1040</v>
      </c>
      <c r="Q171" s="36" t="s">
        <v>573</v>
      </c>
      <c r="R171" s="36" t="s">
        <v>572</v>
      </c>
      <c r="S171" s="36" t="s">
        <v>572</v>
      </c>
      <c r="T171" s="36" t="s">
        <v>177</v>
      </c>
      <c r="U171" s="36" t="s">
        <v>222</v>
      </c>
      <c r="V171" s="38">
        <v>13</v>
      </c>
      <c r="W171" s="38" t="s">
        <v>11</v>
      </c>
      <c r="X171" s="130" t="s">
        <v>563</v>
      </c>
      <c r="Y171" s="34">
        <v>6.5</v>
      </c>
      <c r="Z171" s="33" t="s">
        <v>223</v>
      </c>
      <c r="AA171" s="36"/>
      <c r="AB171" s="33"/>
      <c r="AC171" s="33"/>
      <c r="AD171" s="10" t="s">
        <v>5</v>
      </c>
      <c r="AF171" s="33"/>
      <c r="AG171" s="33"/>
      <c r="AH171" s="33"/>
      <c r="AI171" s="33"/>
      <c r="AJ171" s="33"/>
      <c r="AK171" s="33"/>
      <c r="AL171" s="33"/>
      <c r="AM171" s="33"/>
      <c r="AN171" s="33"/>
      <c r="AO171" s="35"/>
    </row>
    <row r="172" spans="1:41" s="9" customFormat="1" x14ac:dyDescent="0.2">
      <c r="A172" s="3" t="s">
        <v>606</v>
      </c>
      <c r="B172" s="12">
        <v>1996</v>
      </c>
      <c r="C172" s="35" t="s">
        <v>1156</v>
      </c>
      <c r="D172" s="3" t="s">
        <v>1162</v>
      </c>
      <c r="E172" s="36" t="s">
        <v>1260</v>
      </c>
      <c r="F172" s="1" t="s">
        <v>650</v>
      </c>
      <c r="G172" s="37">
        <v>47.688499999999998</v>
      </c>
      <c r="H172" s="37">
        <v>-122.40316666666666</v>
      </c>
      <c r="I172" s="37" t="s">
        <v>679</v>
      </c>
      <c r="J172" s="51">
        <v>35276</v>
      </c>
      <c r="K172" s="12" t="s">
        <v>4</v>
      </c>
      <c r="L172" s="12" t="s">
        <v>5</v>
      </c>
      <c r="M172" s="12" t="s">
        <v>1217</v>
      </c>
      <c r="N172" s="36" t="s">
        <v>1246</v>
      </c>
      <c r="O172" s="33" t="s">
        <v>177</v>
      </c>
      <c r="P172" s="36" t="s">
        <v>1040</v>
      </c>
      <c r="Q172" s="36" t="s">
        <v>573</v>
      </c>
      <c r="R172" s="36" t="s">
        <v>572</v>
      </c>
      <c r="S172" s="36" t="s">
        <v>572</v>
      </c>
      <c r="T172" s="36" t="s">
        <v>177</v>
      </c>
      <c r="U172" s="36" t="s">
        <v>222</v>
      </c>
      <c r="V172" s="38">
        <v>13</v>
      </c>
      <c r="W172" s="38" t="s">
        <v>11</v>
      </c>
      <c r="X172" s="130" t="s">
        <v>563</v>
      </c>
      <c r="Y172" s="34">
        <v>6.5</v>
      </c>
      <c r="Z172" s="33" t="s">
        <v>223</v>
      </c>
      <c r="AA172" s="36"/>
      <c r="AB172" s="33"/>
      <c r="AC172" s="33"/>
      <c r="AD172" s="10" t="s">
        <v>5</v>
      </c>
      <c r="AF172" s="33"/>
      <c r="AG172" s="33"/>
      <c r="AH172" s="33"/>
      <c r="AI172" s="33"/>
      <c r="AJ172" s="33"/>
      <c r="AK172" s="33"/>
      <c r="AL172" s="33"/>
      <c r="AM172" s="33"/>
      <c r="AN172" s="33"/>
      <c r="AO172" s="35"/>
    </row>
    <row r="173" spans="1:41" s="9" customFormat="1" x14ac:dyDescent="0.2">
      <c r="A173" s="3" t="s">
        <v>606</v>
      </c>
      <c r="B173" s="12">
        <v>2003</v>
      </c>
      <c r="C173" s="35" t="s">
        <v>1156</v>
      </c>
      <c r="D173" s="3" t="s">
        <v>1161</v>
      </c>
      <c r="E173" s="36" t="s">
        <v>1260</v>
      </c>
      <c r="F173" s="1" t="s">
        <v>650</v>
      </c>
      <c r="G173" s="37">
        <v>47.688499999999998</v>
      </c>
      <c r="H173" s="37">
        <v>-122.40316666666666</v>
      </c>
      <c r="I173" s="37" t="s">
        <v>651</v>
      </c>
      <c r="J173" s="51">
        <v>37844</v>
      </c>
      <c r="K173" s="12" t="s">
        <v>4</v>
      </c>
      <c r="L173" s="12" t="s">
        <v>5</v>
      </c>
      <c r="M173" s="12">
        <v>9</v>
      </c>
      <c r="N173" s="36" t="s">
        <v>1246</v>
      </c>
      <c r="O173" s="33" t="s">
        <v>177</v>
      </c>
      <c r="P173" s="36" t="s">
        <v>1040</v>
      </c>
      <c r="Q173" s="36" t="s">
        <v>573</v>
      </c>
      <c r="R173" s="36" t="s">
        <v>572</v>
      </c>
      <c r="S173" s="36" t="s">
        <v>572</v>
      </c>
      <c r="T173" s="36" t="s">
        <v>177</v>
      </c>
      <c r="U173" s="36" t="s">
        <v>222</v>
      </c>
      <c r="V173" s="38">
        <v>5</v>
      </c>
      <c r="W173" s="38" t="s">
        <v>11</v>
      </c>
      <c r="X173" s="130" t="s">
        <v>563</v>
      </c>
      <c r="Y173" s="34">
        <v>2.5</v>
      </c>
      <c r="Z173" s="33" t="s">
        <v>223</v>
      </c>
      <c r="AA173" s="36"/>
      <c r="AB173" s="33"/>
      <c r="AC173" s="33"/>
      <c r="AD173" s="10" t="s">
        <v>5</v>
      </c>
      <c r="AE173" s="35"/>
      <c r="AF173" s="33"/>
      <c r="AG173" s="33"/>
      <c r="AH173" s="33"/>
      <c r="AI173" s="33"/>
      <c r="AJ173" s="33"/>
      <c r="AK173" s="33"/>
      <c r="AL173" s="33"/>
      <c r="AM173" s="33"/>
      <c r="AN173" s="33"/>
      <c r="AO173" s="35"/>
    </row>
    <row r="174" spans="1:41" s="9" customFormat="1" x14ac:dyDescent="0.2">
      <c r="A174" s="3" t="s">
        <v>606</v>
      </c>
      <c r="B174" s="12">
        <v>1998</v>
      </c>
      <c r="C174" s="35" t="s">
        <v>1156</v>
      </c>
      <c r="D174" s="3" t="s">
        <v>1262</v>
      </c>
      <c r="E174" s="36" t="s">
        <v>1259</v>
      </c>
      <c r="F174" s="1" t="s">
        <v>623</v>
      </c>
      <c r="G174" s="37">
        <v>47.438833333333335</v>
      </c>
      <c r="H174" s="37">
        <v>-122.35433333333333</v>
      </c>
      <c r="I174" s="37" t="s">
        <v>613</v>
      </c>
      <c r="J174" s="51">
        <v>36026</v>
      </c>
      <c r="K174" s="12" t="s">
        <v>4</v>
      </c>
      <c r="L174" s="12" t="s">
        <v>5</v>
      </c>
      <c r="M174" s="12" t="s">
        <v>1217</v>
      </c>
      <c r="N174" s="36" t="s">
        <v>1246</v>
      </c>
      <c r="O174" s="33" t="s">
        <v>177</v>
      </c>
      <c r="P174" s="36" t="s">
        <v>1040</v>
      </c>
      <c r="Q174" s="36" t="s">
        <v>573</v>
      </c>
      <c r="R174" s="36" t="s">
        <v>572</v>
      </c>
      <c r="S174" s="36" t="s">
        <v>572</v>
      </c>
      <c r="T174" s="36" t="s">
        <v>177</v>
      </c>
      <c r="U174" s="36" t="s">
        <v>222</v>
      </c>
      <c r="V174" s="38">
        <v>13</v>
      </c>
      <c r="W174" s="38" t="s">
        <v>11</v>
      </c>
      <c r="X174" s="130" t="s">
        <v>563</v>
      </c>
      <c r="Y174" s="34">
        <f>V174/2</f>
        <v>6.5</v>
      </c>
      <c r="Z174" s="33" t="s">
        <v>223</v>
      </c>
      <c r="AA174" s="36"/>
      <c r="AB174" s="33"/>
      <c r="AC174" s="33"/>
      <c r="AD174" s="10" t="s">
        <v>5</v>
      </c>
      <c r="AF174" s="33"/>
      <c r="AG174" s="33"/>
      <c r="AH174" s="33"/>
      <c r="AI174" s="33"/>
      <c r="AJ174" s="33"/>
      <c r="AK174" s="33"/>
      <c r="AL174" s="33"/>
      <c r="AM174" s="33"/>
      <c r="AN174" s="33"/>
      <c r="AO174" s="35"/>
    </row>
    <row r="175" spans="1:41" s="9" customFormat="1" x14ac:dyDescent="0.2">
      <c r="A175" s="3" t="s">
        <v>606</v>
      </c>
      <c r="B175" s="12">
        <v>1999</v>
      </c>
      <c r="C175" s="35" t="s">
        <v>1156</v>
      </c>
      <c r="D175" s="3" t="s">
        <v>1162</v>
      </c>
      <c r="E175" s="36" t="s">
        <v>1259</v>
      </c>
      <c r="F175" s="1" t="s">
        <v>623</v>
      </c>
      <c r="G175" s="37">
        <v>47.438833333333335</v>
      </c>
      <c r="H175" s="37">
        <v>-122.35433333333333</v>
      </c>
      <c r="I175" s="37" t="s">
        <v>624</v>
      </c>
      <c r="J175" s="51">
        <v>36381</v>
      </c>
      <c r="K175" s="12" t="s">
        <v>4</v>
      </c>
      <c r="L175" s="12" t="s">
        <v>5</v>
      </c>
      <c r="M175" s="12" t="s">
        <v>1217</v>
      </c>
      <c r="N175" s="36" t="s">
        <v>1246</v>
      </c>
      <c r="O175" s="33" t="s">
        <v>177</v>
      </c>
      <c r="P175" s="36" t="s">
        <v>1040</v>
      </c>
      <c r="Q175" s="36" t="s">
        <v>573</v>
      </c>
      <c r="R175" s="36" t="s">
        <v>572</v>
      </c>
      <c r="S175" s="36" t="s">
        <v>572</v>
      </c>
      <c r="T175" s="36" t="s">
        <v>177</v>
      </c>
      <c r="U175" s="36" t="s">
        <v>222</v>
      </c>
      <c r="V175" s="38">
        <v>13</v>
      </c>
      <c r="W175" s="38" t="s">
        <v>11</v>
      </c>
      <c r="X175" s="130" t="s">
        <v>563</v>
      </c>
      <c r="Y175" s="34">
        <v>6.5</v>
      </c>
      <c r="Z175" s="33" t="s">
        <v>1263</v>
      </c>
      <c r="AA175" s="36"/>
      <c r="AB175" s="33"/>
      <c r="AC175" s="33"/>
      <c r="AD175" s="10" t="s">
        <v>5</v>
      </c>
      <c r="AE175" s="33"/>
      <c r="AF175" s="33"/>
      <c r="AG175" s="33"/>
      <c r="AH175" s="33"/>
      <c r="AI175" s="33"/>
      <c r="AJ175" s="33"/>
      <c r="AK175" s="33"/>
      <c r="AL175" s="33"/>
      <c r="AM175" s="33"/>
      <c r="AN175" s="33"/>
      <c r="AO175" s="35"/>
    </row>
    <row r="176" spans="1:41" s="9" customFormat="1" x14ac:dyDescent="0.2">
      <c r="A176" s="3" t="s">
        <v>606</v>
      </c>
      <c r="B176" s="12">
        <v>1999</v>
      </c>
      <c r="C176" s="35" t="s">
        <v>1156</v>
      </c>
      <c r="D176" s="3" t="s">
        <v>1162</v>
      </c>
      <c r="E176" s="36" t="s">
        <v>1259</v>
      </c>
      <c r="F176" s="1" t="s">
        <v>623</v>
      </c>
      <c r="G176" s="37">
        <v>47.438833333333335</v>
      </c>
      <c r="H176" s="37">
        <v>-122.35433333333333</v>
      </c>
      <c r="I176" s="37" t="s">
        <v>625</v>
      </c>
      <c r="J176" s="51">
        <v>36381</v>
      </c>
      <c r="K176" s="12" t="s">
        <v>1139</v>
      </c>
      <c r="L176" s="12" t="s">
        <v>5</v>
      </c>
      <c r="M176" s="12" t="s">
        <v>1217</v>
      </c>
      <c r="N176" s="36" t="s">
        <v>1246</v>
      </c>
      <c r="O176" s="33" t="s">
        <v>177</v>
      </c>
      <c r="P176" s="36" t="s">
        <v>1040</v>
      </c>
      <c r="Q176" s="36" t="s">
        <v>573</v>
      </c>
      <c r="R176" s="36" t="s">
        <v>572</v>
      </c>
      <c r="S176" s="36" t="s">
        <v>572</v>
      </c>
      <c r="T176" s="36" t="s">
        <v>177</v>
      </c>
      <c r="U176" s="36" t="s">
        <v>222</v>
      </c>
      <c r="V176" s="38">
        <v>13</v>
      </c>
      <c r="W176" s="38" t="s">
        <v>11</v>
      </c>
      <c r="X176" s="130" t="s">
        <v>563</v>
      </c>
      <c r="Y176" s="34">
        <v>6.5</v>
      </c>
      <c r="Z176" s="33" t="s">
        <v>1263</v>
      </c>
      <c r="AA176" s="36"/>
      <c r="AB176" s="33"/>
      <c r="AC176" s="33"/>
      <c r="AD176" s="10" t="s">
        <v>5</v>
      </c>
      <c r="AE176" s="33"/>
      <c r="AF176" s="33"/>
      <c r="AG176" s="33"/>
      <c r="AH176" s="33"/>
      <c r="AI176" s="33"/>
      <c r="AJ176" s="33"/>
      <c r="AK176" s="33"/>
      <c r="AL176" s="33"/>
      <c r="AM176" s="33"/>
      <c r="AN176" s="33"/>
      <c r="AO176" s="35"/>
    </row>
    <row r="177" spans="1:41" s="9" customFormat="1" x14ac:dyDescent="0.2">
      <c r="A177" s="3" t="s">
        <v>606</v>
      </c>
      <c r="B177" s="12">
        <v>2000</v>
      </c>
      <c r="C177" s="35" t="s">
        <v>1156</v>
      </c>
      <c r="D177" s="3" t="s">
        <v>1162</v>
      </c>
      <c r="E177" s="36" t="s">
        <v>1259</v>
      </c>
      <c r="F177" s="1" t="s">
        <v>623</v>
      </c>
      <c r="G177" s="37">
        <v>47.438833333333335</v>
      </c>
      <c r="H177" s="37">
        <v>-122.35433333333333</v>
      </c>
      <c r="I177" s="37" t="s">
        <v>627</v>
      </c>
      <c r="J177" s="51">
        <v>36738</v>
      </c>
      <c r="K177" s="12" t="s">
        <v>4</v>
      </c>
      <c r="L177" s="12" t="s">
        <v>5</v>
      </c>
      <c r="M177" s="12" t="s">
        <v>1217</v>
      </c>
      <c r="N177" s="36" t="s">
        <v>1246</v>
      </c>
      <c r="O177" s="33" t="s">
        <v>177</v>
      </c>
      <c r="P177" s="36" t="s">
        <v>1040</v>
      </c>
      <c r="Q177" s="36" t="s">
        <v>573</v>
      </c>
      <c r="R177" s="36" t="s">
        <v>572</v>
      </c>
      <c r="S177" s="36" t="s">
        <v>572</v>
      </c>
      <c r="T177" s="36" t="s">
        <v>177</v>
      </c>
      <c r="U177" s="36" t="s">
        <v>222</v>
      </c>
      <c r="V177" s="38">
        <v>13</v>
      </c>
      <c r="W177" s="38" t="s">
        <v>11</v>
      </c>
      <c r="X177" s="130" t="s">
        <v>563</v>
      </c>
      <c r="Y177" s="34">
        <v>6.5</v>
      </c>
      <c r="Z177" s="33" t="s">
        <v>1263</v>
      </c>
      <c r="AA177" s="36"/>
      <c r="AB177" s="33"/>
      <c r="AC177" s="33"/>
      <c r="AD177" s="10" t="s">
        <v>5</v>
      </c>
      <c r="AE177" s="33"/>
      <c r="AF177" s="33"/>
      <c r="AG177" s="33"/>
      <c r="AH177" s="33"/>
      <c r="AI177" s="33"/>
      <c r="AJ177" s="33"/>
      <c r="AK177" s="33"/>
      <c r="AL177" s="33"/>
      <c r="AM177" s="33"/>
      <c r="AN177" s="33"/>
      <c r="AO177" s="35"/>
    </row>
    <row r="178" spans="1:41" s="9" customFormat="1" x14ac:dyDescent="0.2">
      <c r="A178" s="3" t="s">
        <v>606</v>
      </c>
      <c r="B178" s="12">
        <v>2000</v>
      </c>
      <c r="C178" s="35" t="s">
        <v>1156</v>
      </c>
      <c r="D178" s="3" t="s">
        <v>1162</v>
      </c>
      <c r="E178" s="36" t="s">
        <v>1259</v>
      </c>
      <c r="F178" s="1" t="s">
        <v>623</v>
      </c>
      <c r="G178" s="37">
        <v>47.438833333333335</v>
      </c>
      <c r="H178" s="37">
        <v>-122.35433333333333</v>
      </c>
      <c r="I178" s="37" t="s">
        <v>628</v>
      </c>
      <c r="J178" s="51">
        <v>36738</v>
      </c>
      <c r="K178" s="12" t="s">
        <v>1139</v>
      </c>
      <c r="L178" s="12" t="s">
        <v>5</v>
      </c>
      <c r="M178" s="12" t="s">
        <v>1217</v>
      </c>
      <c r="N178" s="36" t="s">
        <v>1246</v>
      </c>
      <c r="O178" s="33" t="s">
        <v>177</v>
      </c>
      <c r="P178" s="36" t="s">
        <v>1040</v>
      </c>
      <c r="Q178" s="36" t="s">
        <v>573</v>
      </c>
      <c r="R178" s="36" t="s">
        <v>572</v>
      </c>
      <c r="S178" s="36" t="s">
        <v>572</v>
      </c>
      <c r="T178" s="36" t="s">
        <v>177</v>
      </c>
      <c r="U178" s="36" t="s">
        <v>222</v>
      </c>
      <c r="V178" s="38">
        <v>13</v>
      </c>
      <c r="W178" s="38" t="s">
        <v>11</v>
      </c>
      <c r="X178" s="130" t="s">
        <v>563</v>
      </c>
      <c r="Y178" s="34">
        <v>6.5</v>
      </c>
      <c r="Z178" s="33" t="s">
        <v>1263</v>
      </c>
      <c r="AA178" s="36"/>
      <c r="AB178" s="33"/>
      <c r="AC178" s="33"/>
      <c r="AD178" s="10" t="s">
        <v>5</v>
      </c>
      <c r="AE178" s="33"/>
      <c r="AF178" s="33"/>
      <c r="AG178" s="33"/>
      <c r="AH178" s="33"/>
      <c r="AI178" s="33"/>
      <c r="AJ178" s="33"/>
      <c r="AK178" s="33"/>
      <c r="AL178" s="33"/>
      <c r="AM178" s="33"/>
      <c r="AN178" s="33"/>
      <c r="AO178" s="35"/>
    </row>
    <row r="179" spans="1:41" s="9" customFormat="1" x14ac:dyDescent="0.2">
      <c r="A179" s="3" t="s">
        <v>606</v>
      </c>
      <c r="B179" s="12">
        <v>2001</v>
      </c>
      <c r="C179" s="35" t="s">
        <v>1156</v>
      </c>
      <c r="D179" s="3" t="s">
        <v>1264</v>
      </c>
      <c r="E179" s="36" t="s">
        <v>1259</v>
      </c>
      <c r="F179" s="1" t="s">
        <v>623</v>
      </c>
      <c r="G179" s="37">
        <v>47.438833333333335</v>
      </c>
      <c r="H179" s="37">
        <v>-122.35433333333333</v>
      </c>
      <c r="I179" s="37" t="s">
        <v>637</v>
      </c>
      <c r="J179" s="51">
        <v>37089</v>
      </c>
      <c r="K179" s="12" t="s">
        <v>4</v>
      </c>
      <c r="L179" s="12" t="s">
        <v>5</v>
      </c>
      <c r="M179" s="12" t="s">
        <v>1217</v>
      </c>
      <c r="N179" s="36" t="s">
        <v>1246</v>
      </c>
      <c r="O179" s="33" t="s">
        <v>177</v>
      </c>
      <c r="P179" s="36" t="s">
        <v>1040</v>
      </c>
      <c r="Q179" s="36" t="s">
        <v>573</v>
      </c>
      <c r="R179" s="36" t="s">
        <v>572</v>
      </c>
      <c r="S179" s="36" t="s">
        <v>572</v>
      </c>
      <c r="T179" s="36" t="s">
        <v>177</v>
      </c>
      <c r="U179" s="36" t="s">
        <v>222</v>
      </c>
      <c r="V179" s="38">
        <v>13</v>
      </c>
      <c r="W179" s="38" t="s">
        <v>11</v>
      </c>
      <c r="X179" s="130" t="s">
        <v>563</v>
      </c>
      <c r="Y179" s="34">
        <v>6.5</v>
      </c>
      <c r="Z179" s="33" t="s">
        <v>223</v>
      </c>
      <c r="AA179" s="36"/>
      <c r="AB179" s="33"/>
      <c r="AC179" s="33"/>
      <c r="AD179" s="10" t="s">
        <v>5</v>
      </c>
      <c r="AE179" s="33"/>
      <c r="AF179" s="33"/>
      <c r="AG179" s="33"/>
      <c r="AH179" s="33"/>
      <c r="AI179" s="33"/>
      <c r="AJ179" s="33"/>
      <c r="AK179" s="33"/>
      <c r="AL179" s="33"/>
      <c r="AM179" s="33"/>
      <c r="AN179" s="33"/>
      <c r="AO179" s="35"/>
    </row>
    <row r="180" spans="1:41" s="9" customFormat="1" x14ac:dyDescent="0.2">
      <c r="A180" s="3" t="s">
        <v>606</v>
      </c>
      <c r="B180" s="12">
        <v>2005</v>
      </c>
      <c r="C180" s="35" t="s">
        <v>1156</v>
      </c>
      <c r="D180" s="3" t="s">
        <v>1269</v>
      </c>
      <c r="E180" s="36" t="s">
        <v>1259</v>
      </c>
      <c r="F180" s="1" t="s">
        <v>623</v>
      </c>
      <c r="G180" s="37">
        <v>47.438833333333335</v>
      </c>
      <c r="H180" s="37">
        <v>-122.35433333333333</v>
      </c>
      <c r="I180" s="37" t="s">
        <v>667</v>
      </c>
      <c r="J180" s="51">
        <v>38579</v>
      </c>
      <c r="K180" s="12" t="s">
        <v>4</v>
      </c>
      <c r="L180" s="12" t="s">
        <v>5</v>
      </c>
      <c r="M180" s="12" t="s">
        <v>1217</v>
      </c>
      <c r="N180" s="36" t="s">
        <v>1246</v>
      </c>
      <c r="O180" s="33" t="s">
        <v>177</v>
      </c>
      <c r="P180" s="36" t="s">
        <v>1040</v>
      </c>
      <c r="Q180" s="36" t="s">
        <v>573</v>
      </c>
      <c r="R180" s="36" t="s">
        <v>572</v>
      </c>
      <c r="S180" s="36" t="s">
        <v>572</v>
      </c>
      <c r="T180" s="36" t="s">
        <v>177</v>
      </c>
      <c r="U180" s="36" t="s">
        <v>222</v>
      </c>
      <c r="V180" s="38">
        <v>5</v>
      </c>
      <c r="W180" s="38" t="s">
        <v>11</v>
      </c>
      <c r="X180" s="130" t="s">
        <v>563</v>
      </c>
      <c r="Y180" s="34">
        <v>6.5</v>
      </c>
      <c r="Z180" s="33" t="s">
        <v>223</v>
      </c>
      <c r="AA180" s="36"/>
      <c r="AB180" s="33"/>
      <c r="AC180" s="33"/>
      <c r="AD180" s="10" t="s">
        <v>5</v>
      </c>
      <c r="AF180" s="33"/>
      <c r="AG180" s="33"/>
      <c r="AH180" s="33"/>
      <c r="AI180" s="33"/>
      <c r="AJ180" s="33"/>
      <c r="AK180" s="33"/>
      <c r="AL180" s="33"/>
      <c r="AM180" s="33"/>
      <c r="AN180" s="33"/>
      <c r="AO180" s="35"/>
    </row>
    <row r="181" spans="1:41" s="9" customFormat="1" x14ac:dyDescent="0.2">
      <c r="A181" s="3" t="s">
        <v>606</v>
      </c>
      <c r="B181" s="12">
        <v>2005</v>
      </c>
      <c r="C181" s="35" t="s">
        <v>1156</v>
      </c>
      <c r="D181" s="3" t="s">
        <v>1269</v>
      </c>
      <c r="E181" s="36" t="s">
        <v>1259</v>
      </c>
      <c r="F181" s="1" t="s">
        <v>623</v>
      </c>
      <c r="G181" s="37">
        <v>47.438833333333335</v>
      </c>
      <c r="H181" s="37">
        <v>-122.35433333333333</v>
      </c>
      <c r="I181" s="37" t="s">
        <v>668</v>
      </c>
      <c r="J181" s="51">
        <v>38579</v>
      </c>
      <c r="K181" s="12" t="s">
        <v>4</v>
      </c>
      <c r="L181" s="12" t="s">
        <v>5</v>
      </c>
      <c r="M181" s="12" t="s">
        <v>1217</v>
      </c>
      <c r="N181" s="36" t="s">
        <v>1246</v>
      </c>
      <c r="O181" s="33" t="s">
        <v>177</v>
      </c>
      <c r="P181" s="36" t="s">
        <v>1040</v>
      </c>
      <c r="Q181" s="36" t="s">
        <v>573</v>
      </c>
      <c r="R181" s="36" t="s">
        <v>572</v>
      </c>
      <c r="S181" s="36" t="s">
        <v>572</v>
      </c>
      <c r="T181" s="36" t="s">
        <v>177</v>
      </c>
      <c r="U181" s="36" t="s">
        <v>222</v>
      </c>
      <c r="V181" s="38">
        <v>4</v>
      </c>
      <c r="W181" s="38" t="s">
        <v>11</v>
      </c>
      <c r="X181" s="130" t="s">
        <v>563</v>
      </c>
      <c r="Y181" s="34">
        <v>6.5</v>
      </c>
      <c r="Z181" s="33" t="s">
        <v>223</v>
      </c>
      <c r="AA181" s="36"/>
      <c r="AB181" s="33"/>
      <c r="AC181" s="33"/>
      <c r="AD181" s="10" t="s">
        <v>5</v>
      </c>
      <c r="AF181" s="33"/>
      <c r="AG181" s="33"/>
      <c r="AH181" s="33"/>
      <c r="AI181" s="33"/>
      <c r="AJ181" s="33"/>
      <c r="AK181" s="33"/>
      <c r="AL181" s="33"/>
      <c r="AM181" s="33"/>
      <c r="AN181" s="33"/>
      <c r="AO181" s="35"/>
    </row>
    <row r="182" spans="1:41" s="9" customFormat="1" x14ac:dyDescent="0.2">
      <c r="A182" s="3" t="s">
        <v>606</v>
      </c>
      <c r="B182" s="12">
        <v>2002</v>
      </c>
      <c r="C182" s="35" t="s">
        <v>1156</v>
      </c>
      <c r="D182" s="3" t="s">
        <v>1161</v>
      </c>
      <c r="E182" s="36" t="s">
        <v>1259</v>
      </c>
      <c r="F182" s="1" t="s">
        <v>623</v>
      </c>
      <c r="G182" s="37">
        <v>47.438833333333335</v>
      </c>
      <c r="H182" s="37">
        <v>-122.35433333333333</v>
      </c>
      <c r="I182" s="37" t="s">
        <v>642</v>
      </c>
      <c r="J182" s="51">
        <v>37489</v>
      </c>
      <c r="K182" s="12" t="s">
        <v>4</v>
      </c>
      <c r="L182" s="12" t="s">
        <v>5</v>
      </c>
      <c r="M182" s="12">
        <v>18</v>
      </c>
      <c r="N182" s="36" t="s">
        <v>1246</v>
      </c>
      <c r="O182" s="33" t="s">
        <v>177</v>
      </c>
      <c r="P182" s="36" t="s">
        <v>1040</v>
      </c>
      <c r="Q182" s="36" t="s">
        <v>573</v>
      </c>
      <c r="R182" s="36" t="s">
        <v>572</v>
      </c>
      <c r="S182" s="36" t="s">
        <v>572</v>
      </c>
      <c r="T182" s="36" t="s">
        <v>177</v>
      </c>
      <c r="U182" s="36" t="s">
        <v>222</v>
      </c>
      <c r="V182" s="38">
        <v>5</v>
      </c>
      <c r="W182" s="38" t="s">
        <v>11</v>
      </c>
      <c r="X182" s="130" t="s">
        <v>563</v>
      </c>
      <c r="Y182" s="34">
        <v>2.5</v>
      </c>
      <c r="Z182" s="33" t="s">
        <v>223</v>
      </c>
      <c r="AA182" s="36"/>
      <c r="AB182" s="33"/>
      <c r="AC182" s="33"/>
      <c r="AD182" s="10" t="s">
        <v>5</v>
      </c>
      <c r="AE182" s="33"/>
      <c r="AF182" s="33"/>
      <c r="AG182" s="33"/>
      <c r="AH182" s="33"/>
      <c r="AI182" s="33"/>
      <c r="AJ182" s="33"/>
      <c r="AK182" s="33"/>
      <c r="AL182" s="33"/>
      <c r="AM182" s="33"/>
      <c r="AN182" s="33"/>
      <c r="AO182" s="35"/>
    </row>
    <row r="183" spans="1:41" s="9" customFormat="1" x14ac:dyDescent="0.2">
      <c r="A183" s="3" t="s">
        <v>606</v>
      </c>
      <c r="B183" s="12">
        <v>2003</v>
      </c>
      <c r="C183" s="35" t="s">
        <v>1156</v>
      </c>
      <c r="D183" s="3" t="s">
        <v>1161</v>
      </c>
      <c r="E183" s="36" t="s">
        <v>1259</v>
      </c>
      <c r="F183" s="1" t="s">
        <v>623</v>
      </c>
      <c r="G183" s="37">
        <v>47.438833333333335</v>
      </c>
      <c r="H183" s="37">
        <v>-122.35433333333333</v>
      </c>
      <c r="I183" s="37" t="s">
        <v>653</v>
      </c>
      <c r="J183" s="51">
        <v>37844</v>
      </c>
      <c r="K183" s="12" t="s">
        <v>4</v>
      </c>
      <c r="L183" s="12" t="s">
        <v>5</v>
      </c>
      <c r="M183" s="12">
        <v>10</v>
      </c>
      <c r="N183" s="36" t="s">
        <v>1246</v>
      </c>
      <c r="O183" s="33" t="s">
        <v>177</v>
      </c>
      <c r="P183" s="36" t="s">
        <v>1040</v>
      </c>
      <c r="Q183" s="36" t="s">
        <v>573</v>
      </c>
      <c r="R183" s="36" t="s">
        <v>572</v>
      </c>
      <c r="S183" s="36" t="s">
        <v>572</v>
      </c>
      <c r="T183" s="36" t="s">
        <v>177</v>
      </c>
      <c r="U183" s="36" t="s">
        <v>222</v>
      </c>
      <c r="V183" s="38">
        <v>5</v>
      </c>
      <c r="W183" s="38" t="s">
        <v>11</v>
      </c>
      <c r="X183" s="130" t="s">
        <v>563</v>
      </c>
      <c r="Y183" s="34">
        <v>2.5</v>
      </c>
      <c r="Z183" s="33" t="s">
        <v>223</v>
      </c>
      <c r="AA183" s="36"/>
      <c r="AB183" s="33"/>
      <c r="AC183" s="33"/>
      <c r="AD183" s="10" t="s">
        <v>5</v>
      </c>
      <c r="AE183" s="33"/>
      <c r="AF183" s="33"/>
      <c r="AG183" s="33"/>
      <c r="AH183" s="33"/>
      <c r="AI183" s="33"/>
      <c r="AJ183" s="33"/>
      <c r="AK183" s="33"/>
      <c r="AL183" s="33"/>
      <c r="AM183" s="33"/>
      <c r="AN183" s="33"/>
      <c r="AO183" s="35"/>
    </row>
    <row r="184" spans="1:41" s="9" customFormat="1" x14ac:dyDescent="0.2">
      <c r="A184" s="3" t="s">
        <v>606</v>
      </c>
      <c r="B184" s="12">
        <v>2002</v>
      </c>
      <c r="C184" s="35" t="s">
        <v>1156</v>
      </c>
      <c r="D184" s="3" t="s">
        <v>1161</v>
      </c>
      <c r="E184" s="36" t="s">
        <v>1261</v>
      </c>
      <c r="F184" s="1" t="s">
        <v>646</v>
      </c>
      <c r="G184" s="37">
        <v>47.822166666666668</v>
      </c>
      <c r="H184" s="37">
        <v>-122.36866666666667</v>
      </c>
      <c r="I184" s="37" t="s">
        <v>647</v>
      </c>
      <c r="J184" s="51">
        <v>37487</v>
      </c>
      <c r="K184" s="12" t="s">
        <v>4</v>
      </c>
      <c r="L184" s="12" t="s">
        <v>5</v>
      </c>
      <c r="M184" s="12" t="s">
        <v>1217</v>
      </c>
      <c r="N184" s="36" t="s">
        <v>1246</v>
      </c>
      <c r="O184" s="33" t="s">
        <v>177</v>
      </c>
      <c r="P184" s="36" t="s">
        <v>1040</v>
      </c>
      <c r="Q184" s="36" t="s">
        <v>573</v>
      </c>
      <c r="R184" s="36" t="s">
        <v>572</v>
      </c>
      <c r="S184" s="36" t="s">
        <v>572</v>
      </c>
      <c r="T184" s="36" t="s">
        <v>177</v>
      </c>
      <c r="U184" s="36" t="s">
        <v>222</v>
      </c>
      <c r="V184" s="38">
        <v>5</v>
      </c>
      <c r="W184" s="38" t="s">
        <v>11</v>
      </c>
      <c r="X184" s="130" t="s">
        <v>563</v>
      </c>
      <c r="Y184" s="34">
        <v>2.5</v>
      </c>
      <c r="Z184" s="33" t="s">
        <v>223</v>
      </c>
      <c r="AA184" s="36"/>
      <c r="AB184" s="33"/>
      <c r="AC184" s="33"/>
      <c r="AD184" s="10" t="s">
        <v>5</v>
      </c>
      <c r="AE184" s="35"/>
      <c r="AF184" s="33"/>
      <c r="AG184" s="33"/>
      <c r="AH184" s="33"/>
      <c r="AI184" s="33"/>
      <c r="AJ184" s="33"/>
      <c r="AK184" s="33"/>
      <c r="AL184" s="33"/>
      <c r="AM184" s="33"/>
      <c r="AN184" s="33"/>
      <c r="AO184" s="35"/>
    </row>
    <row r="185" spans="1:41" s="9" customFormat="1" x14ac:dyDescent="0.2">
      <c r="A185" s="3" t="s">
        <v>606</v>
      </c>
      <c r="B185" s="12">
        <v>2005</v>
      </c>
      <c r="C185" s="35" t="s">
        <v>1156</v>
      </c>
      <c r="D185" s="3" t="s">
        <v>1269</v>
      </c>
      <c r="E185" s="36" t="s">
        <v>1256</v>
      </c>
      <c r="F185" s="1" t="s">
        <v>644</v>
      </c>
      <c r="G185" s="37">
        <v>47.452166666666663</v>
      </c>
      <c r="H185" s="37">
        <v>-122.43983333333334</v>
      </c>
      <c r="I185" s="37" t="s">
        <v>669</v>
      </c>
      <c r="J185" s="51">
        <v>38582</v>
      </c>
      <c r="K185" s="12" t="s">
        <v>4</v>
      </c>
      <c r="L185" s="12" t="s">
        <v>5</v>
      </c>
      <c r="M185" s="12" t="s">
        <v>1217</v>
      </c>
      <c r="N185" s="36" t="s">
        <v>1246</v>
      </c>
      <c r="O185" s="33" t="s">
        <v>177</v>
      </c>
      <c r="P185" s="36" t="s">
        <v>1040</v>
      </c>
      <c r="Q185" s="36" t="s">
        <v>573</v>
      </c>
      <c r="R185" s="36" t="s">
        <v>572</v>
      </c>
      <c r="S185" s="36" t="s">
        <v>572</v>
      </c>
      <c r="T185" s="36" t="s">
        <v>177</v>
      </c>
      <c r="U185" s="36" t="s">
        <v>222</v>
      </c>
      <c r="V185" s="38">
        <v>5</v>
      </c>
      <c r="W185" s="38" t="s">
        <v>11</v>
      </c>
      <c r="X185" s="130" t="s">
        <v>563</v>
      </c>
      <c r="Y185" s="34">
        <v>6.5</v>
      </c>
      <c r="Z185" s="33" t="s">
        <v>223</v>
      </c>
      <c r="AA185" s="36"/>
      <c r="AB185" s="33"/>
      <c r="AC185" s="33"/>
      <c r="AD185" s="10" t="s">
        <v>5</v>
      </c>
      <c r="AF185" s="33"/>
      <c r="AG185" s="33"/>
      <c r="AH185" s="33"/>
      <c r="AI185" s="33"/>
      <c r="AJ185" s="33"/>
      <c r="AK185" s="33"/>
      <c r="AL185" s="33"/>
      <c r="AM185" s="33"/>
      <c r="AN185" s="33"/>
      <c r="AO185" s="35"/>
    </row>
    <row r="186" spans="1:41" s="9" customFormat="1" x14ac:dyDescent="0.2">
      <c r="A186" s="3" t="s">
        <v>606</v>
      </c>
      <c r="B186" s="12">
        <v>2002</v>
      </c>
      <c r="C186" s="35" t="s">
        <v>1156</v>
      </c>
      <c r="D186" s="3" t="s">
        <v>1161</v>
      </c>
      <c r="E186" s="36" t="s">
        <v>1256</v>
      </c>
      <c r="F186" s="1" t="s">
        <v>644</v>
      </c>
      <c r="G186" s="37">
        <v>47.452166666666663</v>
      </c>
      <c r="H186" s="37">
        <v>-122.43983333333334</v>
      </c>
      <c r="I186" s="37" t="s">
        <v>645</v>
      </c>
      <c r="J186" s="51">
        <v>37489</v>
      </c>
      <c r="K186" s="12" t="s">
        <v>4</v>
      </c>
      <c r="L186" s="12" t="s">
        <v>5</v>
      </c>
      <c r="M186" s="12">
        <v>10</v>
      </c>
      <c r="N186" s="36" t="s">
        <v>1246</v>
      </c>
      <c r="O186" s="33" t="s">
        <v>177</v>
      </c>
      <c r="P186" s="36" t="s">
        <v>1040</v>
      </c>
      <c r="Q186" s="36" t="s">
        <v>573</v>
      </c>
      <c r="R186" s="36" t="s">
        <v>572</v>
      </c>
      <c r="S186" s="36" t="s">
        <v>572</v>
      </c>
      <c r="T186" s="36" t="s">
        <v>177</v>
      </c>
      <c r="U186" s="36" t="s">
        <v>222</v>
      </c>
      <c r="V186" s="38">
        <v>5</v>
      </c>
      <c r="W186" s="38" t="s">
        <v>11</v>
      </c>
      <c r="X186" s="130" t="s">
        <v>563</v>
      </c>
      <c r="Y186" s="34">
        <v>2.5</v>
      </c>
      <c r="Z186" s="33" t="s">
        <v>223</v>
      </c>
      <c r="AA186" s="36"/>
      <c r="AB186" s="33"/>
      <c r="AC186" s="33"/>
      <c r="AD186" s="10" t="s">
        <v>5</v>
      </c>
      <c r="AE186" s="35"/>
      <c r="AF186" s="33"/>
      <c r="AG186" s="33"/>
      <c r="AH186" s="33"/>
      <c r="AI186" s="33"/>
      <c r="AJ186" s="33"/>
      <c r="AK186" s="33"/>
      <c r="AL186" s="33"/>
      <c r="AM186" s="33"/>
      <c r="AN186" s="33"/>
      <c r="AO186" s="35"/>
    </row>
    <row r="187" spans="1:41" s="9" customFormat="1" x14ac:dyDescent="0.2">
      <c r="A187" s="3" t="s">
        <v>606</v>
      </c>
      <c r="B187" s="12">
        <v>2003</v>
      </c>
      <c r="C187" s="35" t="s">
        <v>1156</v>
      </c>
      <c r="D187" s="3" t="s">
        <v>1161</v>
      </c>
      <c r="E187" s="36" t="s">
        <v>1256</v>
      </c>
      <c r="F187" s="1" t="s">
        <v>644</v>
      </c>
      <c r="G187" s="37">
        <v>47.452166666666663</v>
      </c>
      <c r="H187" s="37">
        <v>-122.43983333333334</v>
      </c>
      <c r="I187" s="37" t="s">
        <v>655</v>
      </c>
      <c r="J187" s="51">
        <v>37844</v>
      </c>
      <c r="K187" s="12" t="s">
        <v>4</v>
      </c>
      <c r="L187" s="12" t="s">
        <v>5</v>
      </c>
      <c r="M187" s="12">
        <v>8</v>
      </c>
      <c r="N187" s="36" t="s">
        <v>1246</v>
      </c>
      <c r="O187" s="33" t="s">
        <v>177</v>
      </c>
      <c r="P187" s="36" t="s">
        <v>1040</v>
      </c>
      <c r="Q187" s="36" t="s">
        <v>573</v>
      </c>
      <c r="R187" s="36" t="s">
        <v>572</v>
      </c>
      <c r="S187" s="36" t="s">
        <v>572</v>
      </c>
      <c r="T187" s="36" t="s">
        <v>177</v>
      </c>
      <c r="U187" s="36" t="s">
        <v>222</v>
      </c>
      <c r="V187" s="38">
        <v>5</v>
      </c>
      <c r="W187" s="38" t="s">
        <v>11</v>
      </c>
      <c r="X187" s="130" t="s">
        <v>563</v>
      </c>
      <c r="Y187" s="34">
        <v>2.5</v>
      </c>
      <c r="Z187" s="33" t="s">
        <v>223</v>
      </c>
      <c r="AA187" s="36"/>
      <c r="AB187" s="33"/>
      <c r="AC187" s="33"/>
      <c r="AD187" s="10" t="s">
        <v>5</v>
      </c>
      <c r="AE187" s="33"/>
      <c r="AF187" s="33"/>
      <c r="AG187" s="33"/>
      <c r="AH187" s="33"/>
      <c r="AI187" s="33"/>
      <c r="AJ187" s="33"/>
      <c r="AK187" s="33"/>
      <c r="AL187" s="33"/>
      <c r="AM187" s="33"/>
      <c r="AN187" s="33"/>
      <c r="AO187" s="35"/>
    </row>
    <row r="188" spans="1:41" s="9" customFormat="1" x14ac:dyDescent="0.2">
      <c r="A188" s="3" t="s">
        <v>606</v>
      </c>
      <c r="B188" s="12">
        <v>2004</v>
      </c>
      <c r="C188" s="35" t="s">
        <v>1156</v>
      </c>
      <c r="D188" s="3" t="s">
        <v>1160</v>
      </c>
      <c r="E188" s="36" t="s">
        <v>1256</v>
      </c>
      <c r="F188" s="1" t="s">
        <v>644</v>
      </c>
      <c r="G188" s="37">
        <v>47.452166666666663</v>
      </c>
      <c r="H188" s="37">
        <v>-122.43983333333334</v>
      </c>
      <c r="I188" s="37" t="s">
        <v>661</v>
      </c>
      <c r="J188" s="51">
        <v>38201</v>
      </c>
      <c r="K188" s="12" t="s">
        <v>4</v>
      </c>
      <c r="L188" s="12" t="s">
        <v>5</v>
      </c>
      <c r="M188" s="12">
        <v>15</v>
      </c>
      <c r="N188" s="36" t="s">
        <v>1246</v>
      </c>
      <c r="O188" s="33" t="s">
        <v>177</v>
      </c>
      <c r="P188" s="36" t="s">
        <v>1040</v>
      </c>
      <c r="Q188" s="36" t="s">
        <v>573</v>
      </c>
      <c r="R188" s="36" t="s">
        <v>572</v>
      </c>
      <c r="S188" s="36" t="s">
        <v>572</v>
      </c>
      <c r="T188" s="36" t="s">
        <v>177</v>
      </c>
      <c r="U188" s="36" t="s">
        <v>222</v>
      </c>
      <c r="V188" s="38">
        <v>5</v>
      </c>
      <c r="W188" s="38" t="s">
        <v>11</v>
      </c>
      <c r="X188" s="130" t="s">
        <v>563</v>
      </c>
      <c r="Y188" s="34">
        <v>2.5</v>
      </c>
      <c r="Z188" s="33" t="s">
        <v>223</v>
      </c>
      <c r="AA188" s="36"/>
      <c r="AB188" s="33"/>
      <c r="AC188" s="33"/>
      <c r="AD188" s="10" t="s">
        <v>5</v>
      </c>
      <c r="AF188" s="33"/>
      <c r="AG188" s="33"/>
      <c r="AH188" s="33"/>
      <c r="AI188" s="33"/>
      <c r="AJ188" s="33"/>
      <c r="AK188" s="33"/>
      <c r="AL188" s="33"/>
      <c r="AM188" s="33"/>
      <c r="AN188" s="33"/>
      <c r="AO188" s="35"/>
    </row>
    <row r="189" spans="1:41" s="9" customFormat="1" x14ac:dyDescent="0.2">
      <c r="A189" s="1" t="s">
        <v>191</v>
      </c>
      <c r="B189" s="12">
        <v>1999</v>
      </c>
      <c r="C189" s="35" t="s">
        <v>1114</v>
      </c>
      <c r="D189" s="3" t="s">
        <v>1133</v>
      </c>
      <c r="E189" s="9" t="s">
        <v>1250</v>
      </c>
      <c r="F189" s="1" t="s">
        <v>1037</v>
      </c>
      <c r="G189" s="1">
        <v>48.573887999999897</v>
      </c>
      <c r="H189" s="1">
        <v>-122.55666600000001</v>
      </c>
      <c r="I189" s="1" t="s">
        <v>1039</v>
      </c>
      <c r="J189" s="20">
        <v>36312</v>
      </c>
      <c r="K189" s="10" t="s">
        <v>4</v>
      </c>
      <c r="L189" s="12" t="s">
        <v>5</v>
      </c>
      <c r="M189" s="10">
        <v>50</v>
      </c>
      <c r="N189" s="36" t="s">
        <v>1246</v>
      </c>
      <c r="O189" s="33" t="s">
        <v>177</v>
      </c>
      <c r="P189" s="1" t="s">
        <v>1040</v>
      </c>
      <c r="Q189" s="9" t="s">
        <v>573</v>
      </c>
      <c r="R189" s="3" t="s">
        <v>572</v>
      </c>
      <c r="S189" s="3" t="s">
        <v>572</v>
      </c>
      <c r="T189" s="36" t="s">
        <v>177</v>
      </c>
      <c r="U189" s="7" t="s">
        <v>222</v>
      </c>
      <c r="V189" s="10">
        <v>2.5</v>
      </c>
      <c r="W189" s="10" t="s">
        <v>11</v>
      </c>
      <c r="X189" s="16" t="s">
        <v>563</v>
      </c>
      <c r="Y189" s="10">
        <v>1.25</v>
      </c>
      <c r="Z189" s="12" t="s">
        <v>223</v>
      </c>
      <c r="AC189" s="33"/>
      <c r="AD189" s="10" t="s">
        <v>5</v>
      </c>
      <c r="AF189" s="33"/>
      <c r="AG189" s="33"/>
      <c r="AH189" s="33"/>
      <c r="AI189" s="33"/>
      <c r="AJ189" s="33"/>
      <c r="AK189" s="33"/>
      <c r="AL189" s="33"/>
      <c r="AM189" s="33"/>
      <c r="AN189" s="33"/>
      <c r="AO189" s="35"/>
    </row>
    <row r="190" spans="1:41" s="9" customFormat="1" x14ac:dyDescent="0.2">
      <c r="A190" s="1" t="s">
        <v>191</v>
      </c>
      <c r="B190" s="12">
        <v>1999</v>
      </c>
      <c r="C190" s="35" t="s">
        <v>1114</v>
      </c>
      <c r="D190" s="3" t="s">
        <v>1133</v>
      </c>
      <c r="E190" s="9" t="s">
        <v>1250</v>
      </c>
      <c r="F190" s="1" t="s">
        <v>1051</v>
      </c>
      <c r="G190" s="5">
        <v>48.501307916012998</v>
      </c>
      <c r="H190" s="5">
        <v>-122.48371004661399</v>
      </c>
      <c r="I190" s="1" t="s">
        <v>1053</v>
      </c>
      <c r="J190" s="20">
        <v>36312</v>
      </c>
      <c r="K190" s="12" t="s">
        <v>4</v>
      </c>
      <c r="L190" s="12" t="s">
        <v>5</v>
      </c>
      <c r="M190" s="10">
        <v>50</v>
      </c>
      <c r="N190" s="36" t="s">
        <v>1246</v>
      </c>
      <c r="O190" s="33" t="s">
        <v>177</v>
      </c>
      <c r="P190" s="36" t="s">
        <v>30</v>
      </c>
      <c r="Q190" s="9" t="s">
        <v>574</v>
      </c>
      <c r="R190" s="3" t="s">
        <v>572</v>
      </c>
      <c r="S190" s="3" t="s">
        <v>572</v>
      </c>
      <c r="T190" s="36" t="s">
        <v>177</v>
      </c>
      <c r="U190" s="7" t="s">
        <v>222</v>
      </c>
      <c r="V190" s="10">
        <v>2.5</v>
      </c>
      <c r="W190" s="10" t="s">
        <v>11</v>
      </c>
      <c r="X190" s="16" t="s">
        <v>563</v>
      </c>
      <c r="Y190" s="10">
        <v>1.25</v>
      </c>
      <c r="Z190" s="12" t="s">
        <v>223</v>
      </c>
      <c r="AC190" s="33"/>
      <c r="AD190" s="10" t="s">
        <v>5</v>
      </c>
      <c r="AF190" s="33"/>
      <c r="AG190" s="33"/>
      <c r="AH190" s="33"/>
      <c r="AI190" s="33"/>
      <c r="AJ190" s="33"/>
      <c r="AK190" s="33"/>
      <c r="AL190" s="33"/>
      <c r="AM190" s="33"/>
      <c r="AN190" s="33"/>
      <c r="AO190" s="35"/>
    </row>
    <row r="191" spans="1:41" s="9" customFormat="1" x14ac:dyDescent="0.2">
      <c r="A191" s="1" t="s">
        <v>748</v>
      </c>
      <c r="B191" s="12">
        <v>2003</v>
      </c>
      <c r="C191" s="35" t="s">
        <v>1114</v>
      </c>
      <c r="D191" s="35" t="s">
        <v>1138</v>
      </c>
      <c r="E191" s="9" t="s">
        <v>1142</v>
      </c>
      <c r="F191" s="1" t="s">
        <v>1065</v>
      </c>
      <c r="G191" s="37">
        <v>47.856000000000002</v>
      </c>
      <c r="H191" s="37">
        <v>-122.605833333333</v>
      </c>
      <c r="I191" s="37" t="s">
        <v>196</v>
      </c>
      <c r="J191" s="41">
        <v>37756</v>
      </c>
      <c r="K191" s="12" t="s">
        <v>4</v>
      </c>
      <c r="L191" s="12" t="s">
        <v>5</v>
      </c>
      <c r="M191" s="13" t="s">
        <v>1137</v>
      </c>
      <c r="N191" s="36" t="s">
        <v>1246</v>
      </c>
      <c r="O191" s="33" t="s">
        <v>177</v>
      </c>
      <c r="P191" s="36" t="s">
        <v>30</v>
      </c>
      <c r="Q191" s="9" t="s">
        <v>574</v>
      </c>
      <c r="R191" s="36" t="s">
        <v>61</v>
      </c>
      <c r="S191" s="36" t="s">
        <v>829</v>
      </c>
      <c r="T191" s="36" t="s">
        <v>177</v>
      </c>
      <c r="U191" s="36" t="s">
        <v>222</v>
      </c>
      <c r="V191" s="38">
        <v>2.6</v>
      </c>
      <c r="W191" s="38" t="s">
        <v>11</v>
      </c>
      <c r="X191" s="130" t="s">
        <v>563</v>
      </c>
      <c r="Y191" s="34">
        <v>1.3</v>
      </c>
      <c r="Z191" s="33" t="s">
        <v>223</v>
      </c>
      <c r="AA191" s="36"/>
      <c r="AB191" s="36"/>
      <c r="AC191" s="33"/>
      <c r="AD191" s="10" t="s">
        <v>5</v>
      </c>
      <c r="AF191" s="33"/>
      <c r="AG191" s="33"/>
      <c r="AH191" s="33"/>
      <c r="AI191" s="33"/>
      <c r="AJ191" s="33"/>
      <c r="AK191" s="33"/>
      <c r="AL191" s="33"/>
      <c r="AM191" s="33"/>
      <c r="AN191" s="33"/>
      <c r="AO191" s="35"/>
    </row>
    <row r="192" spans="1:41" s="9" customFormat="1" x14ac:dyDescent="0.2">
      <c r="A192" s="1" t="s">
        <v>748</v>
      </c>
      <c r="B192" s="12">
        <v>2003</v>
      </c>
      <c r="C192" s="35" t="s">
        <v>1114</v>
      </c>
      <c r="D192" s="35" t="s">
        <v>1138</v>
      </c>
      <c r="E192" s="9" t="s">
        <v>1142</v>
      </c>
      <c r="F192" s="1" t="s">
        <v>1064</v>
      </c>
      <c r="G192" s="37">
        <v>47.856000000000002</v>
      </c>
      <c r="H192" s="37">
        <v>-122.605833333333</v>
      </c>
      <c r="I192" s="37" t="s">
        <v>195</v>
      </c>
      <c r="J192" s="41">
        <v>37756</v>
      </c>
      <c r="K192" s="12" t="s">
        <v>4</v>
      </c>
      <c r="L192" s="12" t="s">
        <v>5</v>
      </c>
      <c r="M192" s="13" t="s">
        <v>1137</v>
      </c>
      <c r="N192" s="36" t="s">
        <v>1246</v>
      </c>
      <c r="O192" s="33" t="s">
        <v>177</v>
      </c>
      <c r="P192" s="36" t="s">
        <v>30</v>
      </c>
      <c r="Q192" s="9" t="s">
        <v>574</v>
      </c>
      <c r="R192" s="36" t="s">
        <v>61</v>
      </c>
      <c r="S192" s="36" t="s">
        <v>829</v>
      </c>
      <c r="T192" s="36" t="s">
        <v>177</v>
      </c>
      <c r="U192" s="36" t="s">
        <v>222</v>
      </c>
      <c r="V192" s="38">
        <v>2.5</v>
      </c>
      <c r="W192" s="38" t="s">
        <v>11</v>
      </c>
      <c r="X192" s="130" t="s">
        <v>563</v>
      </c>
      <c r="Y192" s="42">
        <v>1.25</v>
      </c>
      <c r="Z192" s="33" t="s">
        <v>223</v>
      </c>
      <c r="AA192" s="36"/>
      <c r="AB192" s="36"/>
      <c r="AC192" s="33"/>
      <c r="AD192" s="10" t="s">
        <v>5</v>
      </c>
      <c r="AF192" s="33"/>
      <c r="AG192" s="33"/>
      <c r="AH192" s="33"/>
      <c r="AI192" s="33"/>
      <c r="AJ192" s="33"/>
      <c r="AK192" s="33"/>
      <c r="AL192" s="33"/>
      <c r="AM192" s="33"/>
      <c r="AN192" s="33"/>
      <c r="AO192" s="35"/>
    </row>
    <row r="193" spans="1:201" s="9" customFormat="1" hidden="1" x14ac:dyDescent="0.2">
      <c r="A193" s="174" t="s">
        <v>606</v>
      </c>
      <c r="B193" s="175">
        <v>1997</v>
      </c>
      <c r="C193" s="188" t="s">
        <v>1156</v>
      </c>
      <c r="D193" s="174" t="s">
        <v>1162</v>
      </c>
      <c r="E193" s="184" t="s">
        <v>1258</v>
      </c>
      <c r="F193" s="168" t="s">
        <v>609</v>
      </c>
      <c r="G193" s="201">
        <v>47.657499999999999</v>
      </c>
      <c r="H193" s="201">
        <v>-122.43366666666667</v>
      </c>
      <c r="I193" s="201" t="s">
        <v>610</v>
      </c>
      <c r="J193" s="51">
        <v>35632</v>
      </c>
      <c r="K193" s="12" t="s">
        <v>4</v>
      </c>
      <c r="L193" s="12" t="s">
        <v>5</v>
      </c>
      <c r="M193" s="12" t="s">
        <v>1217</v>
      </c>
      <c r="N193" s="36" t="s">
        <v>1246</v>
      </c>
      <c r="O193" s="205" t="s">
        <v>177</v>
      </c>
      <c r="P193" s="36" t="s">
        <v>1040</v>
      </c>
      <c r="Q193" s="184" t="s">
        <v>573</v>
      </c>
      <c r="R193" s="184" t="s">
        <v>572</v>
      </c>
      <c r="S193" s="36" t="s">
        <v>572</v>
      </c>
      <c r="T193" s="184" t="s">
        <v>177</v>
      </c>
      <c r="U193" s="184" t="s">
        <v>222</v>
      </c>
      <c r="V193" s="202">
        <v>13</v>
      </c>
      <c r="W193" s="202" t="s">
        <v>11</v>
      </c>
      <c r="X193" s="203" t="s">
        <v>563</v>
      </c>
      <c r="Y193" s="204">
        <v>6.6</v>
      </c>
      <c r="Z193" s="205" t="s">
        <v>223</v>
      </c>
      <c r="AA193" s="36"/>
      <c r="AB193" s="33"/>
      <c r="AC193" s="33"/>
      <c r="AD193" s="185" t="s">
        <v>1530</v>
      </c>
      <c r="AE193" s="186" t="s">
        <v>1531</v>
      </c>
      <c r="AF193" s="33"/>
      <c r="AG193" s="33"/>
      <c r="AH193" s="33"/>
      <c r="AI193" s="33"/>
      <c r="AJ193" s="33"/>
      <c r="AK193" s="33"/>
      <c r="AL193" s="33"/>
      <c r="AM193" s="33"/>
      <c r="AN193" s="33"/>
      <c r="AO193" s="35"/>
    </row>
    <row r="194" spans="1:201" s="9" customFormat="1" hidden="1" x14ac:dyDescent="0.2">
      <c r="A194" s="174" t="s">
        <v>606</v>
      </c>
      <c r="B194" s="175">
        <v>1998</v>
      </c>
      <c r="C194" s="188" t="s">
        <v>1156</v>
      </c>
      <c r="D194" s="174" t="s">
        <v>1262</v>
      </c>
      <c r="E194" s="184" t="s">
        <v>1258</v>
      </c>
      <c r="F194" s="168" t="s">
        <v>609</v>
      </c>
      <c r="G194" s="201">
        <v>47.657499999999999</v>
      </c>
      <c r="H194" s="201">
        <v>-122.43366666666667</v>
      </c>
      <c r="I194" s="201" t="s">
        <v>614</v>
      </c>
      <c r="J194" s="51">
        <v>36025</v>
      </c>
      <c r="K194" s="12" t="s">
        <v>4</v>
      </c>
      <c r="L194" s="12" t="s">
        <v>5</v>
      </c>
      <c r="M194" s="12" t="s">
        <v>1217</v>
      </c>
      <c r="N194" s="36" t="s">
        <v>1246</v>
      </c>
      <c r="O194" s="205" t="s">
        <v>177</v>
      </c>
      <c r="P194" s="36" t="s">
        <v>1040</v>
      </c>
      <c r="Q194" s="184" t="s">
        <v>573</v>
      </c>
      <c r="R194" s="184" t="s">
        <v>572</v>
      </c>
      <c r="S194" s="36" t="s">
        <v>572</v>
      </c>
      <c r="T194" s="184" t="s">
        <v>177</v>
      </c>
      <c r="U194" s="184" t="s">
        <v>222</v>
      </c>
      <c r="V194" s="202">
        <v>13</v>
      </c>
      <c r="W194" s="202" t="s">
        <v>11</v>
      </c>
      <c r="X194" s="203" t="s">
        <v>563</v>
      </c>
      <c r="Y194" s="204">
        <f>V194/2</f>
        <v>6.5</v>
      </c>
      <c r="Z194" s="205" t="s">
        <v>223</v>
      </c>
      <c r="AA194" s="36"/>
      <c r="AB194" s="33"/>
      <c r="AC194" s="33"/>
      <c r="AD194" s="185" t="s">
        <v>1530</v>
      </c>
      <c r="AE194" s="186" t="s">
        <v>1531</v>
      </c>
      <c r="AF194" s="33"/>
      <c r="AG194" s="33"/>
      <c r="AH194" s="33"/>
      <c r="AI194" s="33"/>
      <c r="AJ194" s="33"/>
      <c r="AK194" s="33"/>
      <c r="AL194" s="33"/>
      <c r="AM194" s="33"/>
      <c r="AN194" s="33"/>
      <c r="AO194" s="35"/>
    </row>
    <row r="195" spans="1:201" s="67" customFormat="1" hidden="1" x14ac:dyDescent="0.2">
      <c r="A195" s="174" t="s">
        <v>606</v>
      </c>
      <c r="B195" s="175">
        <v>1999</v>
      </c>
      <c r="C195" s="188" t="s">
        <v>1156</v>
      </c>
      <c r="D195" s="174" t="s">
        <v>1162</v>
      </c>
      <c r="E195" s="184" t="s">
        <v>1258</v>
      </c>
      <c r="F195" s="168" t="s">
        <v>609</v>
      </c>
      <c r="G195" s="201">
        <v>47.657499999999999</v>
      </c>
      <c r="H195" s="201">
        <v>-122.43366666666667</v>
      </c>
      <c r="I195" s="201" t="s">
        <v>619</v>
      </c>
      <c r="J195" s="51">
        <v>36382</v>
      </c>
      <c r="K195" s="12" t="s">
        <v>4</v>
      </c>
      <c r="L195" s="12" t="s">
        <v>5</v>
      </c>
      <c r="M195" s="12" t="s">
        <v>1217</v>
      </c>
      <c r="N195" s="36" t="s">
        <v>1246</v>
      </c>
      <c r="O195" s="205" t="s">
        <v>177</v>
      </c>
      <c r="P195" s="36" t="s">
        <v>1040</v>
      </c>
      <c r="Q195" s="184" t="s">
        <v>573</v>
      </c>
      <c r="R195" s="184" t="s">
        <v>572</v>
      </c>
      <c r="S195" s="36" t="s">
        <v>572</v>
      </c>
      <c r="T195" s="184" t="s">
        <v>177</v>
      </c>
      <c r="U195" s="184" t="s">
        <v>222</v>
      </c>
      <c r="V195" s="202">
        <v>13</v>
      </c>
      <c r="W195" s="202" t="s">
        <v>11</v>
      </c>
      <c r="X195" s="203" t="s">
        <v>563</v>
      </c>
      <c r="Y195" s="204">
        <v>6.5</v>
      </c>
      <c r="Z195" s="205" t="s">
        <v>1263</v>
      </c>
      <c r="AA195" s="36"/>
      <c r="AB195" s="33"/>
      <c r="AC195" s="33"/>
      <c r="AD195" s="185" t="s">
        <v>1530</v>
      </c>
      <c r="AE195" s="186" t="s">
        <v>1531</v>
      </c>
      <c r="AF195" s="33"/>
      <c r="AG195" s="33"/>
      <c r="AH195" s="33"/>
      <c r="AI195" s="33"/>
      <c r="AJ195" s="33"/>
      <c r="AK195" s="33"/>
      <c r="AL195" s="33"/>
      <c r="AM195" s="33"/>
      <c r="AN195" s="33"/>
      <c r="AO195" s="35"/>
      <c r="AP195" s="9"/>
      <c r="AQ195" s="9"/>
      <c r="AR195" s="9"/>
      <c r="AS195" s="9"/>
      <c r="AT195" s="9"/>
      <c r="AU195" s="9"/>
      <c r="AV195" s="9"/>
      <c r="AW195" s="9"/>
      <c r="AX195" s="9"/>
      <c r="AY195" s="9"/>
      <c r="AZ195" s="9"/>
      <c r="BA195" s="9"/>
      <c r="BB195" s="9"/>
      <c r="BC195" s="9"/>
      <c r="BD195" s="9"/>
      <c r="BE195" s="9"/>
      <c r="BF195" s="9"/>
      <c r="BG195" s="9"/>
      <c r="BH195" s="9"/>
      <c r="BI195" s="9"/>
      <c r="BJ195" s="9"/>
      <c r="BK195" s="9"/>
      <c r="BL195" s="9"/>
      <c r="BM195" s="9"/>
      <c r="BN195" s="9"/>
      <c r="BO195" s="9"/>
      <c r="BP195" s="9"/>
      <c r="BQ195" s="9"/>
      <c r="BR195" s="9"/>
      <c r="BS195" s="9"/>
      <c r="BT195" s="9"/>
      <c r="BU195" s="9"/>
      <c r="BV195" s="9"/>
      <c r="BW195" s="9"/>
      <c r="BX195" s="9"/>
      <c r="BY195" s="9"/>
      <c r="BZ195" s="9"/>
      <c r="CA195" s="9"/>
      <c r="CB195" s="9"/>
      <c r="CC195" s="9"/>
      <c r="CD195" s="9"/>
      <c r="CE195" s="9"/>
      <c r="CF195" s="9"/>
      <c r="CG195" s="9"/>
      <c r="CH195" s="9"/>
      <c r="CI195" s="9"/>
      <c r="CJ195" s="9"/>
      <c r="CK195" s="9"/>
      <c r="CL195" s="9"/>
      <c r="CM195" s="9"/>
      <c r="CN195" s="9"/>
      <c r="CO195" s="9"/>
      <c r="CP195" s="9"/>
      <c r="CQ195" s="9"/>
      <c r="CR195" s="9"/>
      <c r="CS195" s="9"/>
      <c r="CT195" s="9"/>
      <c r="CU195" s="9"/>
      <c r="CV195" s="9"/>
      <c r="CW195" s="9"/>
      <c r="CX195" s="9"/>
      <c r="CY195" s="9"/>
      <c r="CZ195" s="9"/>
      <c r="DA195" s="9"/>
      <c r="DB195" s="9"/>
      <c r="DC195" s="9"/>
      <c r="DD195" s="9"/>
      <c r="DE195" s="9"/>
      <c r="DF195" s="9"/>
      <c r="DG195" s="9"/>
      <c r="DH195" s="9"/>
      <c r="DI195" s="9"/>
      <c r="DJ195" s="9"/>
      <c r="DK195" s="9"/>
      <c r="DL195" s="9"/>
      <c r="DM195" s="9"/>
      <c r="DN195" s="9"/>
      <c r="DO195" s="9"/>
      <c r="DP195" s="9"/>
      <c r="DQ195" s="9"/>
      <c r="DR195" s="9"/>
      <c r="DS195" s="9"/>
      <c r="DT195" s="9"/>
      <c r="DU195" s="9"/>
      <c r="DV195" s="9"/>
      <c r="DW195" s="9"/>
      <c r="DX195" s="9"/>
      <c r="DY195" s="9"/>
      <c r="DZ195" s="9"/>
      <c r="EA195" s="9"/>
      <c r="EB195" s="9"/>
      <c r="EC195" s="9"/>
      <c r="ED195" s="9"/>
      <c r="EE195" s="9"/>
      <c r="EF195" s="9"/>
      <c r="EG195" s="9"/>
      <c r="EH195" s="9"/>
      <c r="EI195" s="9"/>
      <c r="EJ195" s="9"/>
      <c r="EK195" s="9"/>
      <c r="EL195" s="9"/>
      <c r="EM195" s="9"/>
      <c r="EN195" s="9"/>
      <c r="EO195" s="9"/>
      <c r="EP195" s="9"/>
      <c r="EQ195" s="9"/>
      <c r="ER195" s="9"/>
      <c r="ES195" s="9"/>
      <c r="ET195" s="9"/>
      <c r="EU195" s="9"/>
      <c r="EV195" s="9"/>
      <c r="EW195" s="9"/>
      <c r="EX195" s="9"/>
      <c r="EY195" s="9"/>
      <c r="EZ195" s="9"/>
      <c r="FA195" s="9"/>
      <c r="FB195" s="9"/>
      <c r="FC195" s="9"/>
      <c r="FD195" s="9"/>
      <c r="FE195" s="9"/>
      <c r="FF195" s="9"/>
      <c r="FG195" s="9"/>
      <c r="FH195" s="9"/>
      <c r="FI195" s="9"/>
      <c r="FJ195" s="9"/>
      <c r="FK195" s="9"/>
      <c r="FL195" s="9"/>
      <c r="FM195" s="9"/>
      <c r="FN195" s="9"/>
      <c r="FO195" s="9"/>
      <c r="FP195" s="9"/>
      <c r="FQ195" s="9"/>
      <c r="FR195" s="9"/>
      <c r="FS195" s="9"/>
      <c r="FT195" s="9"/>
      <c r="FU195" s="9"/>
      <c r="FV195" s="9"/>
      <c r="FW195" s="9"/>
      <c r="FX195" s="9"/>
      <c r="FY195" s="9"/>
      <c r="FZ195" s="9"/>
      <c r="GA195" s="9"/>
      <c r="GB195" s="9"/>
      <c r="GC195" s="9"/>
      <c r="GD195" s="9"/>
      <c r="GE195" s="9"/>
      <c r="GF195" s="9"/>
      <c r="GG195" s="9"/>
      <c r="GH195" s="9"/>
      <c r="GI195" s="9"/>
      <c r="GJ195" s="9"/>
      <c r="GK195" s="9"/>
      <c r="GL195" s="9"/>
      <c r="GM195" s="9"/>
      <c r="GN195" s="9"/>
      <c r="GO195" s="9"/>
      <c r="GP195" s="9"/>
      <c r="GQ195" s="9"/>
      <c r="GR195" s="9"/>
      <c r="GS195" s="9"/>
    </row>
    <row r="196" spans="1:201" s="9" customFormat="1" hidden="1" x14ac:dyDescent="0.2">
      <c r="A196" s="174" t="s">
        <v>606</v>
      </c>
      <c r="B196" s="175">
        <v>1999</v>
      </c>
      <c r="C196" s="188" t="s">
        <v>1156</v>
      </c>
      <c r="D196" s="174" t="s">
        <v>1162</v>
      </c>
      <c r="E196" s="184" t="s">
        <v>1258</v>
      </c>
      <c r="F196" s="168" t="s">
        <v>620</v>
      </c>
      <c r="G196" s="201">
        <v>47.656666666666666</v>
      </c>
      <c r="H196" s="201">
        <v>-122.43383333333334</v>
      </c>
      <c r="I196" s="201" t="s">
        <v>621</v>
      </c>
      <c r="J196" s="51">
        <v>36383</v>
      </c>
      <c r="K196" s="12" t="s">
        <v>4</v>
      </c>
      <c r="L196" s="12" t="s">
        <v>5</v>
      </c>
      <c r="M196" s="12" t="s">
        <v>1217</v>
      </c>
      <c r="N196" s="36" t="s">
        <v>1246</v>
      </c>
      <c r="O196" s="205" t="s">
        <v>177</v>
      </c>
      <c r="P196" s="36" t="s">
        <v>1040</v>
      </c>
      <c r="Q196" s="184" t="s">
        <v>573</v>
      </c>
      <c r="R196" s="184" t="s">
        <v>572</v>
      </c>
      <c r="S196" s="36" t="s">
        <v>572</v>
      </c>
      <c r="T196" s="184" t="s">
        <v>177</v>
      </c>
      <c r="U196" s="184" t="s">
        <v>222</v>
      </c>
      <c r="V196" s="202">
        <v>13</v>
      </c>
      <c r="W196" s="202" t="s">
        <v>11</v>
      </c>
      <c r="X196" s="203" t="s">
        <v>563</v>
      </c>
      <c r="Y196" s="204">
        <v>6.5</v>
      </c>
      <c r="Z196" s="205" t="s">
        <v>1263</v>
      </c>
      <c r="AA196" s="36"/>
      <c r="AB196" s="33"/>
      <c r="AC196" s="33"/>
      <c r="AD196" s="185" t="s">
        <v>1530</v>
      </c>
      <c r="AE196" s="186" t="s">
        <v>1531</v>
      </c>
      <c r="AF196" s="33"/>
      <c r="AG196" s="33"/>
      <c r="AH196" s="33"/>
      <c r="AI196" s="33"/>
      <c r="AJ196" s="33"/>
      <c r="AK196" s="33"/>
      <c r="AL196" s="33"/>
      <c r="AM196" s="33"/>
      <c r="AN196" s="33"/>
      <c r="AO196" s="35"/>
    </row>
    <row r="197" spans="1:201" s="9" customFormat="1" hidden="1" x14ac:dyDescent="0.2">
      <c r="A197" s="174" t="s">
        <v>606</v>
      </c>
      <c r="B197" s="175">
        <v>2000</v>
      </c>
      <c r="C197" s="188" t="s">
        <v>1156</v>
      </c>
      <c r="D197" s="174" t="s">
        <v>1162</v>
      </c>
      <c r="E197" s="184" t="s">
        <v>1258</v>
      </c>
      <c r="F197" s="168" t="s">
        <v>609</v>
      </c>
      <c r="G197" s="201">
        <v>47.657499999999999</v>
      </c>
      <c r="H197" s="201">
        <v>-122.43366666666667</v>
      </c>
      <c r="I197" s="201" t="s">
        <v>631</v>
      </c>
      <c r="J197" s="51">
        <v>36739</v>
      </c>
      <c r="K197" s="12" t="s">
        <v>4</v>
      </c>
      <c r="L197" s="12" t="s">
        <v>5</v>
      </c>
      <c r="M197" s="12" t="s">
        <v>1217</v>
      </c>
      <c r="N197" s="36" t="s">
        <v>1246</v>
      </c>
      <c r="O197" s="205" t="s">
        <v>177</v>
      </c>
      <c r="P197" s="36" t="s">
        <v>1040</v>
      </c>
      <c r="Q197" s="184" t="s">
        <v>573</v>
      </c>
      <c r="R197" s="184" t="s">
        <v>572</v>
      </c>
      <c r="S197" s="36" t="s">
        <v>572</v>
      </c>
      <c r="T197" s="184" t="s">
        <v>177</v>
      </c>
      <c r="U197" s="184" t="s">
        <v>222</v>
      </c>
      <c r="V197" s="202">
        <v>13</v>
      </c>
      <c r="W197" s="202" t="s">
        <v>11</v>
      </c>
      <c r="X197" s="203" t="s">
        <v>563</v>
      </c>
      <c r="Y197" s="204">
        <v>6.5</v>
      </c>
      <c r="Z197" s="205" t="s">
        <v>1263</v>
      </c>
      <c r="AA197" s="36"/>
      <c r="AB197" s="33"/>
      <c r="AC197" s="33"/>
      <c r="AD197" s="185" t="s">
        <v>1530</v>
      </c>
      <c r="AE197" s="186" t="s">
        <v>1531</v>
      </c>
      <c r="AF197" s="33"/>
      <c r="AG197" s="33"/>
      <c r="AH197" s="33"/>
      <c r="AI197" s="33"/>
      <c r="AJ197" s="33"/>
      <c r="AK197" s="33"/>
      <c r="AL197" s="33"/>
      <c r="AM197" s="33"/>
      <c r="AN197" s="33"/>
      <c r="AO197" s="35"/>
    </row>
    <row r="198" spans="1:201" s="9" customFormat="1" hidden="1" x14ac:dyDescent="0.2">
      <c r="A198" s="174" t="s">
        <v>606</v>
      </c>
      <c r="B198" s="175">
        <v>2001</v>
      </c>
      <c r="C198" s="188" t="s">
        <v>1156</v>
      </c>
      <c r="D198" s="174" t="s">
        <v>1264</v>
      </c>
      <c r="E198" s="184" t="s">
        <v>1258</v>
      </c>
      <c r="F198" s="168" t="s">
        <v>609</v>
      </c>
      <c r="G198" s="201">
        <v>47.657499999999999</v>
      </c>
      <c r="H198" s="201">
        <v>-122.43366666666667</v>
      </c>
      <c r="I198" s="201" t="s">
        <v>634</v>
      </c>
      <c r="J198" s="51">
        <v>37091</v>
      </c>
      <c r="K198" s="12" t="s">
        <v>4</v>
      </c>
      <c r="L198" s="12" t="s">
        <v>5</v>
      </c>
      <c r="M198" s="12" t="s">
        <v>1217</v>
      </c>
      <c r="N198" s="36" t="s">
        <v>1246</v>
      </c>
      <c r="O198" s="205" t="s">
        <v>177</v>
      </c>
      <c r="P198" s="36" t="s">
        <v>1040</v>
      </c>
      <c r="Q198" s="184" t="s">
        <v>573</v>
      </c>
      <c r="R198" s="184" t="s">
        <v>572</v>
      </c>
      <c r="S198" s="36" t="s">
        <v>572</v>
      </c>
      <c r="T198" s="184" t="s">
        <v>177</v>
      </c>
      <c r="U198" s="184" t="s">
        <v>222</v>
      </c>
      <c r="V198" s="202">
        <v>13</v>
      </c>
      <c r="W198" s="202" t="s">
        <v>11</v>
      </c>
      <c r="X198" s="203" t="s">
        <v>563</v>
      </c>
      <c r="Y198" s="204">
        <v>6.5</v>
      </c>
      <c r="Z198" s="205" t="s">
        <v>223</v>
      </c>
      <c r="AA198" s="36"/>
      <c r="AB198" s="33"/>
      <c r="AC198" s="33"/>
      <c r="AD198" s="185" t="s">
        <v>1530</v>
      </c>
      <c r="AE198" s="186" t="s">
        <v>1531</v>
      </c>
      <c r="AF198" s="33"/>
      <c r="AG198" s="33"/>
      <c r="AH198" s="33"/>
      <c r="AI198" s="33"/>
      <c r="AJ198" s="33"/>
      <c r="AK198" s="33"/>
      <c r="AL198" s="33"/>
      <c r="AM198" s="33"/>
      <c r="AN198" s="33"/>
      <c r="AO198" s="35"/>
    </row>
    <row r="199" spans="1:201" s="9" customFormat="1" hidden="1" x14ac:dyDescent="0.2">
      <c r="A199" s="174" t="s">
        <v>606</v>
      </c>
      <c r="B199" s="175">
        <v>2001</v>
      </c>
      <c r="C199" s="188" t="s">
        <v>1156</v>
      </c>
      <c r="D199" s="174" t="s">
        <v>1264</v>
      </c>
      <c r="E199" s="184" t="s">
        <v>1258</v>
      </c>
      <c r="F199" s="168" t="s">
        <v>620</v>
      </c>
      <c r="G199" s="201">
        <v>47.656666666666666</v>
      </c>
      <c r="H199" s="201">
        <v>-122.43383333333334</v>
      </c>
      <c r="I199" s="201" t="s">
        <v>636</v>
      </c>
      <c r="J199" s="51">
        <v>37089</v>
      </c>
      <c r="K199" s="12" t="s">
        <v>4</v>
      </c>
      <c r="L199" s="12" t="s">
        <v>5</v>
      </c>
      <c r="M199" s="12" t="s">
        <v>1217</v>
      </c>
      <c r="N199" s="36" t="s">
        <v>1246</v>
      </c>
      <c r="O199" s="205" t="s">
        <v>177</v>
      </c>
      <c r="P199" s="36" t="s">
        <v>1040</v>
      </c>
      <c r="Q199" s="184" t="s">
        <v>573</v>
      </c>
      <c r="R199" s="184" t="s">
        <v>572</v>
      </c>
      <c r="S199" s="36" t="s">
        <v>572</v>
      </c>
      <c r="T199" s="184" t="s">
        <v>177</v>
      </c>
      <c r="U199" s="184" t="s">
        <v>222</v>
      </c>
      <c r="V199" s="202">
        <v>13</v>
      </c>
      <c r="W199" s="202" t="s">
        <v>11</v>
      </c>
      <c r="X199" s="203" t="s">
        <v>563</v>
      </c>
      <c r="Y199" s="204">
        <v>6.5</v>
      </c>
      <c r="Z199" s="205" t="s">
        <v>223</v>
      </c>
      <c r="AA199" s="36"/>
      <c r="AB199" s="33"/>
      <c r="AC199" s="33"/>
      <c r="AD199" s="185" t="s">
        <v>1530</v>
      </c>
      <c r="AE199" s="186" t="s">
        <v>1531</v>
      </c>
      <c r="AF199" s="33"/>
      <c r="AG199" s="33"/>
      <c r="AH199" s="33"/>
      <c r="AI199" s="33"/>
      <c r="AJ199" s="33"/>
      <c r="AK199" s="33"/>
      <c r="AL199" s="33"/>
      <c r="AM199" s="33"/>
      <c r="AN199" s="33"/>
      <c r="AO199" s="35"/>
    </row>
    <row r="200" spans="1:201" s="9" customFormat="1" hidden="1" x14ac:dyDescent="0.2">
      <c r="A200" s="174" t="s">
        <v>606</v>
      </c>
      <c r="B200" s="175">
        <v>1994</v>
      </c>
      <c r="C200" s="188" t="s">
        <v>1156</v>
      </c>
      <c r="D200" s="174" t="s">
        <v>1159</v>
      </c>
      <c r="E200" s="184" t="s">
        <v>1258</v>
      </c>
      <c r="F200" s="168" t="s">
        <v>609</v>
      </c>
      <c r="G200" s="201">
        <v>47.657499999999999</v>
      </c>
      <c r="H200" s="201">
        <v>-122.43366666666667</v>
      </c>
      <c r="I200" s="201" t="s">
        <v>671</v>
      </c>
      <c r="J200" s="51">
        <v>34533</v>
      </c>
      <c r="K200" s="12" t="s">
        <v>4</v>
      </c>
      <c r="L200" s="12" t="s">
        <v>5</v>
      </c>
      <c r="M200" s="12" t="s">
        <v>1217</v>
      </c>
      <c r="N200" s="36" t="s">
        <v>1246</v>
      </c>
      <c r="O200" s="205" t="s">
        <v>177</v>
      </c>
      <c r="P200" s="36" t="s">
        <v>1040</v>
      </c>
      <c r="Q200" s="184" t="s">
        <v>573</v>
      </c>
      <c r="R200" s="184" t="s">
        <v>572</v>
      </c>
      <c r="S200" s="36" t="s">
        <v>572</v>
      </c>
      <c r="T200" s="184" t="s">
        <v>177</v>
      </c>
      <c r="U200" s="184" t="s">
        <v>222</v>
      </c>
      <c r="V200" s="202">
        <v>13</v>
      </c>
      <c r="W200" s="202" t="s">
        <v>11</v>
      </c>
      <c r="X200" s="203" t="s">
        <v>563</v>
      </c>
      <c r="Y200" s="204">
        <v>6.5</v>
      </c>
      <c r="Z200" s="205" t="s">
        <v>223</v>
      </c>
      <c r="AA200" s="36"/>
      <c r="AB200" s="33"/>
      <c r="AC200" s="33"/>
      <c r="AD200" s="185" t="s">
        <v>1530</v>
      </c>
      <c r="AE200" s="186" t="s">
        <v>1531</v>
      </c>
      <c r="AF200" s="33"/>
      <c r="AG200" s="33"/>
      <c r="AH200" s="33"/>
      <c r="AI200" s="33"/>
      <c r="AJ200" s="33"/>
      <c r="AK200" s="33"/>
      <c r="AL200" s="33"/>
      <c r="AM200" s="33"/>
      <c r="AN200" s="33"/>
      <c r="AO200" s="35"/>
    </row>
    <row r="201" spans="1:201" s="9" customFormat="1" hidden="1" x14ac:dyDescent="0.2">
      <c r="A201" s="174" t="s">
        <v>606</v>
      </c>
      <c r="B201" s="175">
        <v>1994</v>
      </c>
      <c r="C201" s="188" t="s">
        <v>1156</v>
      </c>
      <c r="D201" s="174" t="s">
        <v>1159</v>
      </c>
      <c r="E201" s="184" t="s">
        <v>1258</v>
      </c>
      <c r="F201" s="168" t="s">
        <v>620</v>
      </c>
      <c r="G201" s="201">
        <v>47.656666666666666</v>
      </c>
      <c r="H201" s="201">
        <v>-122.43383333333334</v>
      </c>
      <c r="I201" s="201" t="s">
        <v>672</v>
      </c>
      <c r="J201" s="51">
        <v>34533</v>
      </c>
      <c r="K201" s="12" t="s">
        <v>4</v>
      </c>
      <c r="L201" s="12" t="s">
        <v>5</v>
      </c>
      <c r="M201" s="12" t="s">
        <v>1217</v>
      </c>
      <c r="N201" s="36" t="s">
        <v>1246</v>
      </c>
      <c r="O201" s="205" t="s">
        <v>177</v>
      </c>
      <c r="P201" s="36" t="s">
        <v>1040</v>
      </c>
      <c r="Q201" s="184" t="s">
        <v>573</v>
      </c>
      <c r="R201" s="184" t="s">
        <v>572</v>
      </c>
      <c r="S201" s="36" t="s">
        <v>572</v>
      </c>
      <c r="T201" s="184" t="s">
        <v>177</v>
      </c>
      <c r="U201" s="184" t="s">
        <v>222</v>
      </c>
      <c r="V201" s="202">
        <v>13</v>
      </c>
      <c r="W201" s="202" t="s">
        <v>11</v>
      </c>
      <c r="X201" s="203" t="s">
        <v>563</v>
      </c>
      <c r="Y201" s="204">
        <v>6.5</v>
      </c>
      <c r="Z201" s="205" t="s">
        <v>223</v>
      </c>
      <c r="AA201" s="36"/>
      <c r="AB201" s="33"/>
      <c r="AC201" s="33"/>
      <c r="AD201" s="185" t="s">
        <v>1530</v>
      </c>
      <c r="AE201" s="186" t="s">
        <v>1531</v>
      </c>
      <c r="AF201" s="33"/>
      <c r="AG201" s="33"/>
      <c r="AH201" s="33"/>
      <c r="AI201" s="33"/>
    </row>
    <row r="202" spans="1:201" s="9" customFormat="1" hidden="1" x14ac:dyDescent="0.2">
      <c r="A202" s="174" t="s">
        <v>606</v>
      </c>
      <c r="B202" s="175">
        <v>1996</v>
      </c>
      <c r="C202" s="188" t="s">
        <v>1156</v>
      </c>
      <c r="D202" s="174" t="s">
        <v>1162</v>
      </c>
      <c r="E202" s="184" t="s">
        <v>1258</v>
      </c>
      <c r="F202" s="168" t="s">
        <v>609</v>
      </c>
      <c r="G202" s="201">
        <v>47.657499999999999</v>
      </c>
      <c r="H202" s="201">
        <v>-122.43366666666667</v>
      </c>
      <c r="I202" s="201" t="s">
        <v>680</v>
      </c>
      <c r="J202" s="51">
        <v>35275</v>
      </c>
      <c r="K202" s="12" t="s">
        <v>4</v>
      </c>
      <c r="L202" s="12" t="s">
        <v>5</v>
      </c>
      <c r="M202" s="12" t="s">
        <v>1217</v>
      </c>
      <c r="N202" s="36" t="s">
        <v>1246</v>
      </c>
      <c r="O202" s="205" t="s">
        <v>177</v>
      </c>
      <c r="P202" s="36" t="s">
        <v>1040</v>
      </c>
      <c r="Q202" s="184" t="s">
        <v>573</v>
      </c>
      <c r="R202" s="184" t="s">
        <v>572</v>
      </c>
      <c r="S202" s="36" t="s">
        <v>572</v>
      </c>
      <c r="T202" s="184" t="s">
        <v>177</v>
      </c>
      <c r="U202" s="184" t="s">
        <v>222</v>
      </c>
      <c r="V202" s="202">
        <v>13</v>
      </c>
      <c r="W202" s="202" t="s">
        <v>11</v>
      </c>
      <c r="X202" s="203" t="s">
        <v>563</v>
      </c>
      <c r="Y202" s="204">
        <v>6.5</v>
      </c>
      <c r="Z202" s="205" t="s">
        <v>223</v>
      </c>
      <c r="AA202" s="36"/>
      <c r="AB202" s="33"/>
      <c r="AC202" s="33"/>
      <c r="AD202" s="185" t="s">
        <v>1530</v>
      </c>
      <c r="AE202" s="186" t="s">
        <v>1531</v>
      </c>
      <c r="AF202" s="33"/>
      <c r="AG202" s="33"/>
      <c r="AH202" s="33"/>
      <c r="AI202" s="33"/>
    </row>
    <row r="203" spans="1:201" s="9" customFormat="1" hidden="1" x14ac:dyDescent="0.2">
      <c r="A203" s="174" t="s">
        <v>606</v>
      </c>
      <c r="B203" s="175">
        <v>1996</v>
      </c>
      <c r="C203" s="188" t="s">
        <v>1156</v>
      </c>
      <c r="D203" s="174" t="s">
        <v>1162</v>
      </c>
      <c r="E203" s="184" t="s">
        <v>1258</v>
      </c>
      <c r="F203" s="168" t="s">
        <v>620</v>
      </c>
      <c r="G203" s="201">
        <v>47.656666666666666</v>
      </c>
      <c r="H203" s="201">
        <v>-122.43383333333334</v>
      </c>
      <c r="I203" s="201" t="s">
        <v>681</v>
      </c>
      <c r="J203" s="51">
        <v>35275</v>
      </c>
      <c r="K203" s="12" t="s">
        <v>4</v>
      </c>
      <c r="L203" s="12" t="s">
        <v>5</v>
      </c>
      <c r="M203" s="12" t="s">
        <v>1217</v>
      </c>
      <c r="N203" s="36" t="s">
        <v>1246</v>
      </c>
      <c r="O203" s="205" t="s">
        <v>177</v>
      </c>
      <c r="P203" s="36" t="s">
        <v>1040</v>
      </c>
      <c r="Q203" s="184" t="s">
        <v>573</v>
      </c>
      <c r="R203" s="184" t="s">
        <v>572</v>
      </c>
      <c r="S203" s="36" t="s">
        <v>572</v>
      </c>
      <c r="T203" s="184" t="s">
        <v>177</v>
      </c>
      <c r="U203" s="184" t="s">
        <v>222</v>
      </c>
      <c r="V203" s="202">
        <v>13</v>
      </c>
      <c r="W203" s="202" t="s">
        <v>11</v>
      </c>
      <c r="X203" s="203" t="s">
        <v>563</v>
      </c>
      <c r="Y203" s="204">
        <v>6.5</v>
      </c>
      <c r="Z203" s="205" t="s">
        <v>223</v>
      </c>
      <c r="AA203" s="36"/>
      <c r="AB203" s="33"/>
      <c r="AC203" s="33"/>
      <c r="AD203" s="185" t="s">
        <v>1530</v>
      </c>
      <c r="AE203" s="186" t="s">
        <v>1531</v>
      </c>
      <c r="AF203" s="33"/>
      <c r="AG203" s="33"/>
      <c r="AH203" s="33"/>
      <c r="AI203" s="33"/>
    </row>
    <row r="204" spans="1:201" s="9" customFormat="1" hidden="1" x14ac:dyDescent="0.2">
      <c r="A204" s="174" t="s">
        <v>606</v>
      </c>
      <c r="B204" s="175">
        <v>2005</v>
      </c>
      <c r="C204" s="188" t="s">
        <v>1156</v>
      </c>
      <c r="D204" s="174" t="s">
        <v>1269</v>
      </c>
      <c r="E204" s="184" t="s">
        <v>1258</v>
      </c>
      <c r="F204" s="168" t="s">
        <v>620</v>
      </c>
      <c r="G204" s="201">
        <v>47.656666666666666</v>
      </c>
      <c r="H204" s="201">
        <v>-122.43383333333334</v>
      </c>
      <c r="I204" s="201" t="s">
        <v>665</v>
      </c>
      <c r="J204" s="51">
        <v>38580</v>
      </c>
      <c r="K204" s="12" t="s">
        <v>4</v>
      </c>
      <c r="L204" s="12" t="s">
        <v>5</v>
      </c>
      <c r="M204" s="12" t="s">
        <v>1217</v>
      </c>
      <c r="N204" s="36" t="s">
        <v>1246</v>
      </c>
      <c r="O204" s="205" t="s">
        <v>177</v>
      </c>
      <c r="P204" s="36" t="s">
        <v>1040</v>
      </c>
      <c r="Q204" s="184" t="s">
        <v>573</v>
      </c>
      <c r="R204" s="184" t="s">
        <v>572</v>
      </c>
      <c r="S204" s="36" t="s">
        <v>572</v>
      </c>
      <c r="T204" s="184" t="s">
        <v>177</v>
      </c>
      <c r="U204" s="184" t="s">
        <v>222</v>
      </c>
      <c r="V204" s="202">
        <v>3.9</v>
      </c>
      <c r="W204" s="202"/>
      <c r="X204" s="203" t="s">
        <v>562</v>
      </c>
      <c r="Y204" s="204">
        <v>3.9</v>
      </c>
      <c r="Z204" s="205" t="s">
        <v>223</v>
      </c>
      <c r="AA204" s="36"/>
      <c r="AB204" s="33"/>
      <c r="AC204" s="33"/>
      <c r="AD204" s="185" t="s">
        <v>1530</v>
      </c>
      <c r="AE204" s="186" t="s">
        <v>1531</v>
      </c>
      <c r="AF204" s="33"/>
      <c r="AG204" s="33"/>
      <c r="AH204" s="33"/>
      <c r="AI204" s="33"/>
    </row>
    <row r="205" spans="1:201" s="9" customFormat="1" hidden="1" x14ac:dyDescent="0.2">
      <c r="A205" s="174" t="s">
        <v>606</v>
      </c>
      <c r="B205" s="175">
        <v>2002</v>
      </c>
      <c r="C205" s="188" t="s">
        <v>1156</v>
      </c>
      <c r="D205" s="174" t="s">
        <v>1161</v>
      </c>
      <c r="E205" s="184" t="s">
        <v>1258</v>
      </c>
      <c r="F205" s="168" t="s">
        <v>609</v>
      </c>
      <c r="G205" s="201">
        <v>47.657499999999999</v>
      </c>
      <c r="H205" s="201">
        <v>-122.43366666666667</v>
      </c>
      <c r="I205" s="201" t="s">
        <v>640</v>
      </c>
      <c r="J205" s="51">
        <v>37488</v>
      </c>
      <c r="K205" s="12" t="s">
        <v>4</v>
      </c>
      <c r="L205" s="12" t="s">
        <v>5</v>
      </c>
      <c r="M205" s="12">
        <v>6</v>
      </c>
      <c r="N205" s="36" t="s">
        <v>1246</v>
      </c>
      <c r="O205" s="205" t="s">
        <v>177</v>
      </c>
      <c r="P205" s="36" t="s">
        <v>1040</v>
      </c>
      <c r="Q205" s="184" t="s">
        <v>573</v>
      </c>
      <c r="R205" s="184" t="s">
        <v>572</v>
      </c>
      <c r="S205" s="36" t="s">
        <v>572</v>
      </c>
      <c r="T205" s="184" t="s">
        <v>177</v>
      </c>
      <c r="U205" s="184" t="s">
        <v>222</v>
      </c>
      <c r="V205" s="202">
        <v>5</v>
      </c>
      <c r="W205" s="202" t="s">
        <v>11</v>
      </c>
      <c r="X205" s="203" t="s">
        <v>563</v>
      </c>
      <c r="Y205" s="204">
        <v>2.5</v>
      </c>
      <c r="Z205" s="205" t="s">
        <v>223</v>
      </c>
      <c r="AA205" s="36"/>
      <c r="AB205" s="33"/>
      <c r="AC205" s="33"/>
      <c r="AD205" s="185" t="s">
        <v>1530</v>
      </c>
      <c r="AE205" s="186" t="s">
        <v>1531</v>
      </c>
    </row>
    <row r="206" spans="1:201" s="9" customFormat="1" hidden="1" x14ac:dyDescent="0.2">
      <c r="A206" s="174" t="s">
        <v>606</v>
      </c>
      <c r="B206" s="175">
        <v>2002</v>
      </c>
      <c r="C206" s="188" t="s">
        <v>1156</v>
      </c>
      <c r="D206" s="174" t="s">
        <v>1161</v>
      </c>
      <c r="E206" s="184" t="s">
        <v>1258</v>
      </c>
      <c r="F206" s="168" t="s">
        <v>620</v>
      </c>
      <c r="G206" s="201">
        <v>47.656666666666666</v>
      </c>
      <c r="H206" s="201">
        <v>-122.43383333333334</v>
      </c>
      <c r="I206" s="201" t="s">
        <v>643</v>
      </c>
      <c r="J206" s="51">
        <v>37488</v>
      </c>
      <c r="K206" s="12" t="s">
        <v>4</v>
      </c>
      <c r="L206" s="12" t="s">
        <v>5</v>
      </c>
      <c r="M206" s="12">
        <v>15</v>
      </c>
      <c r="N206" s="36" t="s">
        <v>1246</v>
      </c>
      <c r="O206" s="205" t="s">
        <v>177</v>
      </c>
      <c r="P206" s="36" t="s">
        <v>1040</v>
      </c>
      <c r="Q206" s="184" t="s">
        <v>573</v>
      </c>
      <c r="R206" s="184" t="s">
        <v>572</v>
      </c>
      <c r="S206" s="36" t="s">
        <v>572</v>
      </c>
      <c r="T206" s="184" t="s">
        <v>177</v>
      </c>
      <c r="U206" s="184" t="s">
        <v>222</v>
      </c>
      <c r="V206" s="202">
        <v>5</v>
      </c>
      <c r="W206" s="202" t="s">
        <v>11</v>
      </c>
      <c r="X206" s="203" t="s">
        <v>563</v>
      </c>
      <c r="Y206" s="204">
        <v>2.5</v>
      </c>
      <c r="Z206" s="205" t="s">
        <v>223</v>
      </c>
      <c r="AA206" s="36"/>
      <c r="AB206" s="33"/>
      <c r="AC206" s="33"/>
      <c r="AD206" s="185" t="s">
        <v>1530</v>
      </c>
      <c r="AE206" s="186" t="s">
        <v>1531</v>
      </c>
    </row>
    <row r="207" spans="1:201" s="9" customFormat="1" hidden="1" x14ac:dyDescent="0.2">
      <c r="A207" s="174" t="s">
        <v>606</v>
      </c>
      <c r="B207" s="175">
        <v>2003</v>
      </c>
      <c r="C207" s="188" t="s">
        <v>1156</v>
      </c>
      <c r="D207" s="174" t="s">
        <v>1161</v>
      </c>
      <c r="E207" s="184" t="s">
        <v>1258</v>
      </c>
      <c r="F207" s="168" t="s">
        <v>620</v>
      </c>
      <c r="G207" s="201">
        <v>47.656666666666666</v>
      </c>
      <c r="H207" s="201">
        <v>-122.43383333333334</v>
      </c>
      <c r="I207" s="201" t="s">
        <v>652</v>
      </c>
      <c r="J207" s="51">
        <v>37845</v>
      </c>
      <c r="K207" s="12" t="s">
        <v>4</v>
      </c>
      <c r="L207" s="12" t="s">
        <v>5</v>
      </c>
      <c r="M207" s="12">
        <v>7</v>
      </c>
      <c r="N207" s="36" t="s">
        <v>1246</v>
      </c>
      <c r="O207" s="205" t="s">
        <v>177</v>
      </c>
      <c r="P207" s="36" t="s">
        <v>1040</v>
      </c>
      <c r="Q207" s="184" t="s">
        <v>573</v>
      </c>
      <c r="R207" s="184" t="s">
        <v>572</v>
      </c>
      <c r="S207" s="36" t="s">
        <v>572</v>
      </c>
      <c r="T207" s="184" t="s">
        <v>177</v>
      </c>
      <c r="U207" s="184" t="s">
        <v>222</v>
      </c>
      <c r="V207" s="202">
        <v>5</v>
      </c>
      <c r="W207" s="202" t="s">
        <v>11</v>
      </c>
      <c r="X207" s="203" t="s">
        <v>563</v>
      </c>
      <c r="Y207" s="204">
        <v>2.5</v>
      </c>
      <c r="Z207" s="205" t="s">
        <v>223</v>
      </c>
      <c r="AA207" s="36"/>
      <c r="AB207" s="33"/>
      <c r="AC207" s="33"/>
      <c r="AD207" s="185" t="s">
        <v>1530</v>
      </c>
      <c r="AE207" s="186" t="s">
        <v>1531</v>
      </c>
    </row>
    <row r="208" spans="1:201" s="9" customFormat="1" hidden="1" x14ac:dyDescent="0.2">
      <c r="A208" s="174" t="s">
        <v>606</v>
      </c>
      <c r="B208" s="175">
        <v>2004</v>
      </c>
      <c r="C208" s="188" t="s">
        <v>1156</v>
      </c>
      <c r="D208" s="174" t="s">
        <v>1160</v>
      </c>
      <c r="E208" s="184" t="s">
        <v>1258</v>
      </c>
      <c r="F208" s="168" t="s">
        <v>620</v>
      </c>
      <c r="G208" s="201">
        <v>47.656666666666666</v>
      </c>
      <c r="H208" s="201">
        <v>-122.43383333333334</v>
      </c>
      <c r="I208" s="201" t="s">
        <v>658</v>
      </c>
      <c r="J208" s="51">
        <v>38203</v>
      </c>
      <c r="K208" s="12" t="s">
        <v>4</v>
      </c>
      <c r="L208" s="12" t="s">
        <v>5</v>
      </c>
      <c r="M208" s="12">
        <v>12</v>
      </c>
      <c r="N208" s="36" t="s">
        <v>1246</v>
      </c>
      <c r="O208" s="205" t="s">
        <v>177</v>
      </c>
      <c r="P208" s="36" t="s">
        <v>1040</v>
      </c>
      <c r="Q208" s="184" t="s">
        <v>573</v>
      </c>
      <c r="R208" s="184" t="s">
        <v>572</v>
      </c>
      <c r="S208" s="36" t="s">
        <v>572</v>
      </c>
      <c r="T208" s="184" t="s">
        <v>177</v>
      </c>
      <c r="U208" s="184" t="s">
        <v>222</v>
      </c>
      <c r="V208" s="202">
        <v>5</v>
      </c>
      <c r="W208" s="202" t="s">
        <v>11</v>
      </c>
      <c r="X208" s="203" t="s">
        <v>563</v>
      </c>
      <c r="Y208" s="204">
        <v>2.5</v>
      </c>
      <c r="Z208" s="205" t="s">
        <v>223</v>
      </c>
      <c r="AA208" s="36"/>
      <c r="AB208" s="33"/>
      <c r="AC208" s="33"/>
      <c r="AD208" s="185" t="s">
        <v>1530</v>
      </c>
      <c r="AE208" s="186" t="s">
        <v>1531</v>
      </c>
    </row>
    <row r="209" spans="1:41" s="9" customFormat="1" hidden="1" x14ac:dyDescent="0.2">
      <c r="A209" s="189" t="s">
        <v>606</v>
      </c>
      <c r="B209" s="190">
        <v>1998</v>
      </c>
      <c r="C209" s="191" t="s">
        <v>1156</v>
      </c>
      <c r="D209" s="189" t="s">
        <v>1262</v>
      </c>
      <c r="E209" s="192" t="s">
        <v>1534</v>
      </c>
      <c r="F209" s="207" t="s">
        <v>611</v>
      </c>
      <c r="G209" s="193">
        <v>47.770833333333336</v>
      </c>
      <c r="H209" s="193">
        <v>-122.38916666666667</v>
      </c>
      <c r="I209" s="193" t="s">
        <v>612</v>
      </c>
      <c r="J209" s="51">
        <v>36024</v>
      </c>
      <c r="K209" s="12" t="s">
        <v>4</v>
      </c>
      <c r="L209" s="12" t="s">
        <v>5</v>
      </c>
      <c r="M209" s="12" t="s">
        <v>1217</v>
      </c>
      <c r="N209" s="36" t="s">
        <v>1246</v>
      </c>
      <c r="O209" s="198" t="s">
        <v>177</v>
      </c>
      <c r="P209" s="36" t="s">
        <v>1040</v>
      </c>
      <c r="Q209" s="194" t="s">
        <v>573</v>
      </c>
      <c r="R209" s="194" t="s">
        <v>572</v>
      </c>
      <c r="S209" s="36" t="s">
        <v>572</v>
      </c>
      <c r="T209" s="194" t="s">
        <v>177</v>
      </c>
      <c r="U209" s="194" t="s">
        <v>222</v>
      </c>
      <c r="V209" s="195">
        <v>13</v>
      </c>
      <c r="W209" s="195" t="s">
        <v>11</v>
      </c>
      <c r="X209" s="196" t="s">
        <v>563</v>
      </c>
      <c r="Y209" s="197">
        <f>V209/2</f>
        <v>6.5</v>
      </c>
      <c r="Z209" s="198" t="s">
        <v>223</v>
      </c>
      <c r="AA209" s="36"/>
      <c r="AB209" s="33"/>
      <c r="AC209" s="33"/>
      <c r="AD209" s="199" t="s">
        <v>1530</v>
      </c>
      <c r="AE209" s="206" t="s">
        <v>1537</v>
      </c>
      <c r="AF209" s="33"/>
      <c r="AG209" s="33"/>
      <c r="AH209" s="35"/>
      <c r="AI209" s="33"/>
      <c r="AJ209" s="33"/>
      <c r="AK209" s="33"/>
      <c r="AL209" s="33"/>
      <c r="AM209" s="33"/>
      <c r="AN209" s="33"/>
      <c r="AO209" s="33"/>
    </row>
    <row r="210" spans="1:41" s="9" customFormat="1" hidden="1" x14ac:dyDescent="0.2">
      <c r="A210" s="189" t="s">
        <v>606</v>
      </c>
      <c r="B210" s="190">
        <v>1999</v>
      </c>
      <c r="C210" s="191" t="s">
        <v>1156</v>
      </c>
      <c r="D210" s="189" t="s">
        <v>1162</v>
      </c>
      <c r="E210" s="192" t="s">
        <v>1534</v>
      </c>
      <c r="F210" s="207" t="s">
        <v>611</v>
      </c>
      <c r="G210" s="193">
        <v>47.770833333333336</v>
      </c>
      <c r="H210" s="193">
        <v>-122.38916666666667</v>
      </c>
      <c r="I210" s="193" t="s">
        <v>616</v>
      </c>
      <c r="J210" s="51">
        <v>36381</v>
      </c>
      <c r="K210" s="12" t="s">
        <v>4</v>
      </c>
      <c r="L210" s="12" t="s">
        <v>5</v>
      </c>
      <c r="M210" s="12" t="s">
        <v>1217</v>
      </c>
      <c r="N210" s="36" t="s">
        <v>1246</v>
      </c>
      <c r="O210" s="198" t="s">
        <v>177</v>
      </c>
      <c r="P210" s="36" t="s">
        <v>1040</v>
      </c>
      <c r="Q210" s="194" t="s">
        <v>573</v>
      </c>
      <c r="R210" s="194" t="s">
        <v>572</v>
      </c>
      <c r="S210" s="36" t="s">
        <v>572</v>
      </c>
      <c r="T210" s="194" t="s">
        <v>177</v>
      </c>
      <c r="U210" s="194" t="s">
        <v>222</v>
      </c>
      <c r="V210" s="195">
        <v>13</v>
      </c>
      <c r="W210" s="195" t="s">
        <v>11</v>
      </c>
      <c r="X210" s="196" t="s">
        <v>563</v>
      </c>
      <c r="Y210" s="197">
        <v>6.5</v>
      </c>
      <c r="Z210" s="198" t="s">
        <v>1263</v>
      </c>
      <c r="AA210" s="36"/>
      <c r="AB210" s="33"/>
      <c r="AC210" s="33"/>
      <c r="AD210" s="199" t="s">
        <v>1530</v>
      </c>
      <c r="AE210" s="206" t="s">
        <v>1537</v>
      </c>
      <c r="AF210" s="33"/>
      <c r="AG210" s="33"/>
      <c r="AH210" s="35"/>
      <c r="AI210" s="33"/>
      <c r="AJ210" s="33"/>
      <c r="AK210" s="33"/>
      <c r="AL210" s="33"/>
      <c r="AM210" s="33"/>
      <c r="AN210" s="33"/>
      <c r="AO210" s="33"/>
    </row>
    <row r="211" spans="1:41" s="9" customFormat="1" hidden="1" x14ac:dyDescent="0.2">
      <c r="A211" s="189" t="s">
        <v>606</v>
      </c>
      <c r="B211" s="190">
        <v>2000</v>
      </c>
      <c r="C211" s="191" t="s">
        <v>1156</v>
      </c>
      <c r="D211" s="189" t="s">
        <v>1162</v>
      </c>
      <c r="E211" s="192" t="s">
        <v>1534</v>
      </c>
      <c r="F211" s="207" t="s">
        <v>611</v>
      </c>
      <c r="G211" s="193">
        <v>47.770833333333336</v>
      </c>
      <c r="H211" s="193">
        <v>-122.38916666666667</v>
      </c>
      <c r="I211" s="193" t="s">
        <v>629</v>
      </c>
      <c r="J211" s="51">
        <v>36739</v>
      </c>
      <c r="K211" s="12" t="s">
        <v>4</v>
      </c>
      <c r="L211" s="12" t="s">
        <v>5</v>
      </c>
      <c r="M211" s="12" t="s">
        <v>1217</v>
      </c>
      <c r="N211" s="36" t="s">
        <v>1246</v>
      </c>
      <c r="O211" s="198" t="s">
        <v>177</v>
      </c>
      <c r="P211" s="36" t="s">
        <v>1040</v>
      </c>
      <c r="Q211" s="194" t="s">
        <v>573</v>
      </c>
      <c r="R211" s="194" t="s">
        <v>572</v>
      </c>
      <c r="S211" s="36" t="s">
        <v>572</v>
      </c>
      <c r="T211" s="194" t="s">
        <v>177</v>
      </c>
      <c r="U211" s="194" t="s">
        <v>222</v>
      </c>
      <c r="V211" s="195">
        <v>13</v>
      </c>
      <c r="W211" s="195" t="s">
        <v>11</v>
      </c>
      <c r="X211" s="196" t="s">
        <v>563</v>
      </c>
      <c r="Y211" s="197">
        <v>6.5</v>
      </c>
      <c r="Z211" s="198" t="s">
        <v>1263</v>
      </c>
      <c r="AA211" s="36"/>
      <c r="AB211" s="33"/>
      <c r="AC211" s="33"/>
      <c r="AD211" s="199" t="s">
        <v>1530</v>
      </c>
      <c r="AE211" s="206" t="s">
        <v>1537</v>
      </c>
      <c r="AF211" s="33"/>
      <c r="AG211" s="33"/>
      <c r="AH211" s="35"/>
      <c r="AI211" s="33"/>
      <c r="AJ211" s="33"/>
      <c r="AK211" s="33"/>
      <c r="AL211" s="33"/>
      <c r="AM211" s="33"/>
      <c r="AN211" s="33"/>
      <c r="AO211" s="33"/>
    </row>
    <row r="212" spans="1:41" s="9" customFormat="1" hidden="1" x14ac:dyDescent="0.2">
      <c r="A212" s="189" t="s">
        <v>606</v>
      </c>
      <c r="B212" s="190">
        <v>2001</v>
      </c>
      <c r="C212" s="191" t="s">
        <v>1156</v>
      </c>
      <c r="D212" s="189" t="s">
        <v>1264</v>
      </c>
      <c r="E212" s="192" t="s">
        <v>1534</v>
      </c>
      <c r="F212" s="207" t="s">
        <v>611</v>
      </c>
      <c r="G212" s="193">
        <v>47.770833333333336</v>
      </c>
      <c r="H212" s="193">
        <v>-122.38916666666667</v>
      </c>
      <c r="I212" s="193" t="s">
        <v>632</v>
      </c>
      <c r="J212" s="51">
        <v>37090</v>
      </c>
      <c r="K212" s="12" t="s">
        <v>4</v>
      </c>
      <c r="L212" s="12" t="s">
        <v>5</v>
      </c>
      <c r="M212" s="12" t="s">
        <v>1217</v>
      </c>
      <c r="N212" s="36" t="s">
        <v>1246</v>
      </c>
      <c r="O212" s="198" t="s">
        <v>177</v>
      </c>
      <c r="P212" s="36" t="s">
        <v>1040</v>
      </c>
      <c r="Q212" s="194" t="s">
        <v>573</v>
      </c>
      <c r="R212" s="194" t="s">
        <v>572</v>
      </c>
      <c r="S212" s="36" t="s">
        <v>572</v>
      </c>
      <c r="T212" s="194" t="s">
        <v>177</v>
      </c>
      <c r="U212" s="194" t="s">
        <v>222</v>
      </c>
      <c r="V212" s="195">
        <v>13</v>
      </c>
      <c r="W212" s="195" t="s">
        <v>11</v>
      </c>
      <c r="X212" s="196" t="s">
        <v>563</v>
      </c>
      <c r="Y212" s="197">
        <v>6.5</v>
      </c>
      <c r="Z212" s="198" t="s">
        <v>223</v>
      </c>
      <c r="AA212" s="36"/>
      <c r="AB212" s="33"/>
      <c r="AC212" s="33"/>
      <c r="AD212" s="199" t="s">
        <v>1530</v>
      </c>
      <c r="AE212" s="206" t="s">
        <v>1537</v>
      </c>
      <c r="AF212" s="33"/>
      <c r="AG212" s="33"/>
      <c r="AH212" s="35"/>
      <c r="AI212" s="33"/>
      <c r="AJ212" s="33"/>
      <c r="AK212" s="33"/>
      <c r="AL212" s="33"/>
      <c r="AM212" s="33"/>
      <c r="AN212" s="33"/>
      <c r="AO212" s="33"/>
    </row>
    <row r="213" spans="1:41" s="9" customFormat="1" hidden="1" x14ac:dyDescent="0.2">
      <c r="A213" s="189" t="s">
        <v>606</v>
      </c>
      <c r="B213" s="190">
        <v>2005</v>
      </c>
      <c r="C213" s="191" t="s">
        <v>1156</v>
      </c>
      <c r="D213" s="189" t="s">
        <v>1269</v>
      </c>
      <c r="E213" s="192" t="s">
        <v>1534</v>
      </c>
      <c r="F213" s="207" t="s">
        <v>611</v>
      </c>
      <c r="G213" s="193">
        <v>47.770833333333336</v>
      </c>
      <c r="H213" s="193">
        <v>-122.38916666666667</v>
      </c>
      <c r="I213" s="193" t="s">
        <v>662</v>
      </c>
      <c r="J213" s="51">
        <v>38581</v>
      </c>
      <c r="K213" s="12" t="s">
        <v>4</v>
      </c>
      <c r="L213" s="12" t="s">
        <v>5</v>
      </c>
      <c r="M213" s="12" t="s">
        <v>1217</v>
      </c>
      <c r="N213" s="36" t="s">
        <v>1246</v>
      </c>
      <c r="O213" s="198" t="s">
        <v>177</v>
      </c>
      <c r="P213" s="36" t="s">
        <v>1040</v>
      </c>
      <c r="Q213" s="194" t="s">
        <v>573</v>
      </c>
      <c r="R213" s="194" t="s">
        <v>572</v>
      </c>
      <c r="S213" s="36" t="s">
        <v>572</v>
      </c>
      <c r="T213" s="194" t="s">
        <v>177</v>
      </c>
      <c r="U213" s="194" t="s">
        <v>222</v>
      </c>
      <c r="V213" s="195">
        <v>5</v>
      </c>
      <c r="W213" s="195" t="s">
        <v>11</v>
      </c>
      <c r="X213" s="196" t="s">
        <v>563</v>
      </c>
      <c r="Y213" s="197">
        <v>6.5</v>
      </c>
      <c r="Z213" s="198" t="s">
        <v>223</v>
      </c>
      <c r="AA213" s="36"/>
      <c r="AB213" s="33"/>
      <c r="AC213" s="33"/>
      <c r="AD213" s="199" t="s">
        <v>1530</v>
      </c>
      <c r="AE213" s="206" t="s">
        <v>1537</v>
      </c>
      <c r="AF213" s="33"/>
      <c r="AG213" s="33"/>
      <c r="AH213" s="35"/>
      <c r="AI213" s="33"/>
      <c r="AJ213" s="33"/>
      <c r="AK213" s="33"/>
      <c r="AL213" s="33"/>
      <c r="AM213" s="33"/>
      <c r="AN213" s="33"/>
      <c r="AO213" s="33"/>
    </row>
    <row r="214" spans="1:41" s="9" customFormat="1" hidden="1" x14ac:dyDescent="0.2">
      <c r="A214" s="189" t="s">
        <v>606</v>
      </c>
      <c r="B214" s="190">
        <v>2002</v>
      </c>
      <c r="C214" s="191" t="s">
        <v>1156</v>
      </c>
      <c r="D214" s="189" t="s">
        <v>1161</v>
      </c>
      <c r="E214" s="192" t="s">
        <v>1534</v>
      </c>
      <c r="F214" s="207" t="s">
        <v>611</v>
      </c>
      <c r="G214" s="193">
        <v>47.770833333333336</v>
      </c>
      <c r="H214" s="193">
        <v>-122.38916666666667</v>
      </c>
      <c r="I214" s="193" t="s">
        <v>638</v>
      </c>
      <c r="J214" s="51">
        <v>37487</v>
      </c>
      <c r="K214" s="12" t="s">
        <v>4</v>
      </c>
      <c r="L214" s="12" t="s">
        <v>5</v>
      </c>
      <c r="M214" s="12">
        <v>6</v>
      </c>
      <c r="N214" s="36" t="s">
        <v>1246</v>
      </c>
      <c r="O214" s="198" t="s">
        <v>177</v>
      </c>
      <c r="P214" s="36" t="s">
        <v>1040</v>
      </c>
      <c r="Q214" s="194" t="s">
        <v>573</v>
      </c>
      <c r="R214" s="194" t="s">
        <v>572</v>
      </c>
      <c r="S214" s="36" t="s">
        <v>572</v>
      </c>
      <c r="T214" s="194" t="s">
        <v>177</v>
      </c>
      <c r="U214" s="194" t="s">
        <v>222</v>
      </c>
      <c r="V214" s="195">
        <v>5</v>
      </c>
      <c r="W214" s="195" t="s">
        <v>11</v>
      </c>
      <c r="X214" s="196" t="s">
        <v>563</v>
      </c>
      <c r="Y214" s="197">
        <v>2.5</v>
      </c>
      <c r="Z214" s="198" t="s">
        <v>223</v>
      </c>
      <c r="AA214" s="36"/>
      <c r="AB214" s="33"/>
      <c r="AC214" s="33"/>
      <c r="AD214" s="199" t="s">
        <v>1530</v>
      </c>
      <c r="AE214" s="206" t="s">
        <v>1537</v>
      </c>
      <c r="AF214" s="33"/>
      <c r="AG214" s="33"/>
      <c r="AH214" s="35"/>
      <c r="AI214" s="33"/>
      <c r="AJ214" s="33"/>
      <c r="AK214" s="33"/>
      <c r="AL214" s="33"/>
      <c r="AM214" s="33"/>
      <c r="AN214" s="33"/>
      <c r="AO214" s="33"/>
    </row>
    <row r="215" spans="1:41" s="9" customFormat="1" hidden="1" x14ac:dyDescent="0.2">
      <c r="A215" s="189" t="s">
        <v>606</v>
      </c>
      <c r="B215" s="190">
        <v>2003</v>
      </c>
      <c r="C215" s="191" t="s">
        <v>1156</v>
      </c>
      <c r="D215" s="189" t="s">
        <v>1161</v>
      </c>
      <c r="E215" s="192" t="s">
        <v>1534</v>
      </c>
      <c r="F215" s="207" t="s">
        <v>611</v>
      </c>
      <c r="G215" s="193">
        <v>47.770833333333336</v>
      </c>
      <c r="H215" s="193">
        <v>-122.38916666666667</v>
      </c>
      <c r="I215" s="193" t="s">
        <v>648</v>
      </c>
      <c r="J215" s="51">
        <v>37845</v>
      </c>
      <c r="K215" s="12" t="s">
        <v>4</v>
      </c>
      <c r="L215" s="12" t="s">
        <v>5</v>
      </c>
      <c r="M215" s="12">
        <v>10</v>
      </c>
      <c r="N215" s="36" t="s">
        <v>1246</v>
      </c>
      <c r="O215" s="198" t="s">
        <v>177</v>
      </c>
      <c r="P215" s="36" t="s">
        <v>1040</v>
      </c>
      <c r="Q215" s="194" t="s">
        <v>573</v>
      </c>
      <c r="R215" s="194" t="s">
        <v>572</v>
      </c>
      <c r="S215" s="36" t="s">
        <v>572</v>
      </c>
      <c r="T215" s="194" t="s">
        <v>177</v>
      </c>
      <c r="U215" s="194" t="s">
        <v>222</v>
      </c>
      <c r="V215" s="195">
        <v>5</v>
      </c>
      <c r="W215" s="195" t="s">
        <v>11</v>
      </c>
      <c r="X215" s="196" t="s">
        <v>563</v>
      </c>
      <c r="Y215" s="197">
        <v>2.5</v>
      </c>
      <c r="Z215" s="198" t="s">
        <v>223</v>
      </c>
      <c r="AA215" s="36"/>
      <c r="AB215" s="33"/>
      <c r="AC215" s="33"/>
      <c r="AD215" s="199" t="s">
        <v>1530</v>
      </c>
      <c r="AE215" s="206" t="s">
        <v>1537</v>
      </c>
    </row>
    <row r="216" spans="1:41" s="9" customFormat="1" hidden="1" x14ac:dyDescent="0.2">
      <c r="A216" s="189" t="s">
        <v>606</v>
      </c>
      <c r="B216" s="190">
        <v>2004</v>
      </c>
      <c r="C216" s="191" t="s">
        <v>1156</v>
      </c>
      <c r="D216" s="189" t="s">
        <v>1160</v>
      </c>
      <c r="E216" s="192" t="s">
        <v>1534</v>
      </c>
      <c r="F216" s="207" t="s">
        <v>611</v>
      </c>
      <c r="G216" s="193">
        <v>47.770833333333336</v>
      </c>
      <c r="H216" s="193">
        <v>-122.38916666666667</v>
      </c>
      <c r="I216" s="193" t="s">
        <v>656</v>
      </c>
      <c r="J216" s="51">
        <v>38203</v>
      </c>
      <c r="K216" s="12" t="s">
        <v>4</v>
      </c>
      <c r="L216" s="12" t="s">
        <v>5</v>
      </c>
      <c r="M216" s="12">
        <v>19</v>
      </c>
      <c r="N216" s="36" t="s">
        <v>1246</v>
      </c>
      <c r="O216" s="198" t="s">
        <v>177</v>
      </c>
      <c r="P216" s="36" t="s">
        <v>1040</v>
      </c>
      <c r="Q216" s="194" t="s">
        <v>573</v>
      </c>
      <c r="R216" s="194" t="s">
        <v>572</v>
      </c>
      <c r="S216" s="36" t="s">
        <v>572</v>
      </c>
      <c r="T216" s="194" t="s">
        <v>177</v>
      </c>
      <c r="U216" s="194" t="s">
        <v>222</v>
      </c>
      <c r="V216" s="195">
        <v>5</v>
      </c>
      <c r="W216" s="195" t="s">
        <v>11</v>
      </c>
      <c r="X216" s="196" t="s">
        <v>563</v>
      </c>
      <c r="Y216" s="197">
        <v>2.5</v>
      </c>
      <c r="Z216" s="198" t="s">
        <v>223</v>
      </c>
      <c r="AA216" s="36"/>
      <c r="AB216" s="33"/>
      <c r="AC216" s="33"/>
      <c r="AD216" s="199" t="s">
        <v>1530</v>
      </c>
      <c r="AE216" s="206" t="s">
        <v>1537</v>
      </c>
    </row>
    <row r="217" spans="1:41" s="9" customFormat="1" x14ac:dyDescent="0.2">
      <c r="A217" s="35" t="s">
        <v>901</v>
      </c>
      <c r="B217" s="12">
        <v>2006</v>
      </c>
      <c r="C217" s="35" t="s">
        <v>1114</v>
      </c>
      <c r="D217" s="3" t="s">
        <v>1147</v>
      </c>
      <c r="E217" s="36" t="s">
        <v>568</v>
      </c>
      <c r="F217" s="1" t="s">
        <v>907</v>
      </c>
      <c r="G217" s="37">
        <v>48.163222222222203</v>
      </c>
      <c r="H217" s="37">
        <v>-123.128341666666</v>
      </c>
      <c r="I217" s="37" t="s">
        <v>955</v>
      </c>
      <c r="J217" s="38"/>
      <c r="K217" s="12" t="s">
        <v>4</v>
      </c>
      <c r="L217" s="12" t="s">
        <v>4</v>
      </c>
      <c r="M217" s="12">
        <v>1</v>
      </c>
      <c r="N217" s="36" t="s">
        <v>1246</v>
      </c>
      <c r="O217" s="33" t="s">
        <v>177</v>
      </c>
      <c r="P217" s="36" t="s">
        <v>879</v>
      </c>
      <c r="Q217" s="36" t="s">
        <v>569</v>
      </c>
      <c r="R217" s="36" t="s">
        <v>934</v>
      </c>
      <c r="S217" s="36" t="s">
        <v>1247</v>
      </c>
      <c r="T217" s="36" t="s">
        <v>1240</v>
      </c>
      <c r="U217" s="36" t="s">
        <v>222</v>
      </c>
      <c r="V217" s="170">
        <v>1.49</v>
      </c>
      <c r="W217" s="38"/>
      <c r="X217" s="38" t="s">
        <v>562</v>
      </c>
      <c r="Y217" s="170">
        <v>1.49</v>
      </c>
      <c r="Z217" s="33" t="s">
        <v>223</v>
      </c>
      <c r="AA217" s="36"/>
      <c r="AC217" s="33"/>
      <c r="AD217" s="10" t="s">
        <v>5</v>
      </c>
    </row>
    <row r="218" spans="1:41" s="9" customFormat="1" x14ac:dyDescent="0.2">
      <c r="A218" s="35" t="s">
        <v>901</v>
      </c>
      <c r="B218" s="12">
        <v>2006</v>
      </c>
      <c r="C218" s="35" t="s">
        <v>1114</v>
      </c>
      <c r="D218" s="3" t="s">
        <v>1147</v>
      </c>
      <c r="E218" s="36" t="s">
        <v>568</v>
      </c>
      <c r="F218" s="1" t="s">
        <v>907</v>
      </c>
      <c r="G218" s="37">
        <v>48.163222222222203</v>
      </c>
      <c r="H218" s="37">
        <v>-123.128341666666</v>
      </c>
      <c r="I218" s="37" t="s">
        <v>956</v>
      </c>
      <c r="J218" s="38"/>
      <c r="K218" s="12" t="s">
        <v>4</v>
      </c>
      <c r="L218" s="12" t="s">
        <v>4</v>
      </c>
      <c r="M218" s="12">
        <v>1</v>
      </c>
      <c r="N218" s="36" t="s">
        <v>1246</v>
      </c>
      <c r="O218" s="33" t="s">
        <v>177</v>
      </c>
      <c r="P218" s="36" t="s">
        <v>879</v>
      </c>
      <c r="Q218" s="36" t="s">
        <v>569</v>
      </c>
      <c r="R218" s="36" t="s">
        <v>934</v>
      </c>
      <c r="S218" s="36" t="s">
        <v>1247</v>
      </c>
      <c r="T218" s="36" t="s">
        <v>1240</v>
      </c>
      <c r="U218" s="36" t="s">
        <v>222</v>
      </c>
      <c r="V218" s="170">
        <v>1.01</v>
      </c>
      <c r="W218" s="38"/>
      <c r="X218" s="38" t="s">
        <v>562</v>
      </c>
      <c r="Y218" s="170">
        <v>1.01</v>
      </c>
      <c r="Z218" s="33" t="s">
        <v>223</v>
      </c>
      <c r="AA218" s="36"/>
      <c r="AC218" s="33"/>
      <c r="AD218" s="10" t="s">
        <v>5</v>
      </c>
    </row>
    <row r="219" spans="1:41" s="9" customFormat="1" x14ac:dyDescent="0.2">
      <c r="A219" s="35" t="s">
        <v>901</v>
      </c>
      <c r="B219" s="12">
        <v>2006</v>
      </c>
      <c r="C219" s="35" t="s">
        <v>1114</v>
      </c>
      <c r="D219" s="3" t="s">
        <v>1147</v>
      </c>
      <c r="E219" s="36" t="s">
        <v>568</v>
      </c>
      <c r="F219" s="1" t="s">
        <v>907</v>
      </c>
      <c r="G219" s="37">
        <v>48.163222222222203</v>
      </c>
      <c r="H219" s="37">
        <v>-123.128341666666</v>
      </c>
      <c r="I219" s="37" t="s">
        <v>957</v>
      </c>
      <c r="J219" s="38"/>
      <c r="K219" s="12" t="s">
        <v>4</v>
      </c>
      <c r="L219" s="12" t="s">
        <v>4</v>
      </c>
      <c r="M219" s="12">
        <v>1</v>
      </c>
      <c r="N219" s="36" t="s">
        <v>1246</v>
      </c>
      <c r="O219" s="33" t="s">
        <v>177</v>
      </c>
      <c r="P219" s="36" t="s">
        <v>879</v>
      </c>
      <c r="Q219" s="36" t="s">
        <v>569</v>
      </c>
      <c r="R219" s="36" t="s">
        <v>934</v>
      </c>
      <c r="S219" s="36" t="s">
        <v>1247</v>
      </c>
      <c r="T219" s="36" t="s">
        <v>1240</v>
      </c>
      <c r="U219" s="36" t="s">
        <v>222</v>
      </c>
      <c r="V219" s="170">
        <v>0.95</v>
      </c>
      <c r="W219" s="38"/>
      <c r="X219" s="38" t="s">
        <v>562</v>
      </c>
      <c r="Y219" s="170">
        <v>0.95</v>
      </c>
      <c r="Z219" s="33" t="s">
        <v>223</v>
      </c>
      <c r="AA219" s="36"/>
      <c r="AC219" s="33"/>
      <c r="AD219" s="10" t="s">
        <v>5</v>
      </c>
    </row>
    <row r="220" spans="1:41" s="9" customFormat="1" x14ac:dyDescent="0.2">
      <c r="A220" s="35" t="s">
        <v>901</v>
      </c>
      <c r="B220" s="12">
        <v>2006</v>
      </c>
      <c r="C220" s="35" t="s">
        <v>1114</v>
      </c>
      <c r="D220" s="3" t="s">
        <v>1147</v>
      </c>
      <c r="E220" s="36" t="s">
        <v>568</v>
      </c>
      <c r="F220" s="1" t="s">
        <v>907</v>
      </c>
      <c r="G220" s="37">
        <v>48.163222222222203</v>
      </c>
      <c r="H220" s="37">
        <v>-123.128341666666</v>
      </c>
      <c r="I220" s="37" t="s">
        <v>958</v>
      </c>
      <c r="J220" s="38"/>
      <c r="K220" s="12" t="s">
        <v>4</v>
      </c>
      <c r="L220" s="12" t="s">
        <v>4</v>
      </c>
      <c r="M220" s="12">
        <v>1</v>
      </c>
      <c r="N220" s="36" t="s">
        <v>1246</v>
      </c>
      <c r="O220" s="33" t="s">
        <v>177</v>
      </c>
      <c r="P220" s="36" t="s">
        <v>879</v>
      </c>
      <c r="Q220" s="36" t="s">
        <v>569</v>
      </c>
      <c r="R220" s="36" t="s">
        <v>934</v>
      </c>
      <c r="S220" s="36" t="s">
        <v>1247</v>
      </c>
      <c r="T220" s="36" t="s">
        <v>1240</v>
      </c>
      <c r="U220" s="36" t="s">
        <v>222</v>
      </c>
      <c r="V220" s="170">
        <v>1.49</v>
      </c>
      <c r="W220" s="38"/>
      <c r="X220" s="38" t="s">
        <v>562</v>
      </c>
      <c r="Y220" s="170">
        <v>1.49</v>
      </c>
      <c r="Z220" s="33" t="s">
        <v>223</v>
      </c>
      <c r="AA220" s="36"/>
      <c r="AC220" s="33"/>
      <c r="AD220" s="10" t="s">
        <v>5</v>
      </c>
    </row>
    <row r="221" spans="1:41" s="9" customFormat="1" x14ac:dyDescent="0.2">
      <c r="A221" s="35" t="s">
        <v>901</v>
      </c>
      <c r="B221" s="12">
        <v>2006</v>
      </c>
      <c r="C221" s="35" t="s">
        <v>1114</v>
      </c>
      <c r="D221" s="3" t="s">
        <v>1147</v>
      </c>
      <c r="E221" s="36" t="s">
        <v>568</v>
      </c>
      <c r="F221" s="1" t="s">
        <v>907</v>
      </c>
      <c r="G221" s="37">
        <v>48.163222222222203</v>
      </c>
      <c r="H221" s="37">
        <v>-123.128341666666</v>
      </c>
      <c r="I221" s="37" t="s">
        <v>959</v>
      </c>
      <c r="J221" s="38"/>
      <c r="K221" s="12" t="s">
        <v>4</v>
      </c>
      <c r="L221" s="12" t="s">
        <v>4</v>
      </c>
      <c r="M221" s="12">
        <v>1</v>
      </c>
      <c r="N221" s="36" t="s">
        <v>1246</v>
      </c>
      <c r="O221" s="33" t="s">
        <v>177</v>
      </c>
      <c r="P221" s="36" t="s">
        <v>879</v>
      </c>
      <c r="Q221" s="36" t="s">
        <v>569</v>
      </c>
      <c r="R221" s="36" t="s">
        <v>934</v>
      </c>
      <c r="S221" s="36" t="s">
        <v>1247</v>
      </c>
      <c r="T221" s="36" t="s">
        <v>1240</v>
      </c>
      <c r="U221" s="36" t="s">
        <v>222</v>
      </c>
      <c r="V221" s="170">
        <v>1.35</v>
      </c>
      <c r="W221" s="38"/>
      <c r="X221" s="38" t="s">
        <v>562</v>
      </c>
      <c r="Y221" s="170">
        <v>1.35</v>
      </c>
      <c r="Z221" s="33" t="s">
        <v>223</v>
      </c>
      <c r="AA221" s="36"/>
      <c r="AC221" s="33"/>
      <c r="AD221" s="10" t="s">
        <v>5</v>
      </c>
    </row>
    <row r="222" spans="1:41" s="9" customFormat="1" x14ac:dyDescent="0.2">
      <c r="A222" s="35" t="s">
        <v>901</v>
      </c>
      <c r="B222" s="12">
        <v>2006</v>
      </c>
      <c r="C222" s="35" t="s">
        <v>1114</v>
      </c>
      <c r="D222" s="3" t="s">
        <v>1147</v>
      </c>
      <c r="E222" s="36" t="s">
        <v>570</v>
      </c>
      <c r="F222" s="1" t="s">
        <v>913</v>
      </c>
      <c r="G222" s="37">
        <v>48.146666666666597</v>
      </c>
      <c r="H222" s="37">
        <v>-123.638888888888</v>
      </c>
      <c r="I222" s="37" t="s">
        <v>960</v>
      </c>
      <c r="J222" s="38"/>
      <c r="K222" s="12" t="s">
        <v>4</v>
      </c>
      <c r="L222" s="12" t="s">
        <v>4</v>
      </c>
      <c r="M222" s="12">
        <v>1</v>
      </c>
      <c r="N222" s="36" t="s">
        <v>1246</v>
      </c>
      <c r="O222" s="33" t="s">
        <v>177</v>
      </c>
      <c r="P222" s="36" t="s">
        <v>879</v>
      </c>
      <c r="Q222" s="36" t="s">
        <v>569</v>
      </c>
      <c r="R222" s="36" t="s">
        <v>934</v>
      </c>
      <c r="S222" s="36" t="s">
        <v>1247</v>
      </c>
      <c r="T222" s="36" t="s">
        <v>1240</v>
      </c>
      <c r="U222" s="36" t="s">
        <v>222</v>
      </c>
      <c r="V222" s="170">
        <v>2.14</v>
      </c>
      <c r="W222" s="38"/>
      <c r="X222" s="38" t="s">
        <v>562</v>
      </c>
      <c r="Y222" s="170">
        <v>2.14</v>
      </c>
      <c r="Z222" s="33" t="s">
        <v>223</v>
      </c>
      <c r="AA222" s="36"/>
      <c r="AC222" s="33"/>
      <c r="AD222" s="10" t="s">
        <v>5</v>
      </c>
    </row>
    <row r="223" spans="1:41" s="9" customFormat="1" x14ac:dyDescent="0.2">
      <c r="A223" s="35" t="s">
        <v>901</v>
      </c>
      <c r="B223" s="12">
        <v>2006</v>
      </c>
      <c r="C223" s="35" t="s">
        <v>1114</v>
      </c>
      <c r="D223" s="3" t="s">
        <v>1147</v>
      </c>
      <c r="E223" s="36" t="s">
        <v>570</v>
      </c>
      <c r="F223" s="1" t="s">
        <v>913</v>
      </c>
      <c r="G223" s="37">
        <v>48.146666666666597</v>
      </c>
      <c r="H223" s="37">
        <v>-123.638888888888</v>
      </c>
      <c r="I223" s="37" t="s">
        <v>961</v>
      </c>
      <c r="J223" s="38"/>
      <c r="K223" s="12" t="s">
        <v>4</v>
      </c>
      <c r="L223" s="12" t="s">
        <v>4</v>
      </c>
      <c r="M223" s="12">
        <v>1</v>
      </c>
      <c r="N223" s="36" t="s">
        <v>1246</v>
      </c>
      <c r="O223" s="33" t="s">
        <v>177</v>
      </c>
      <c r="P223" s="36" t="s">
        <v>879</v>
      </c>
      <c r="Q223" s="36" t="s">
        <v>569</v>
      </c>
      <c r="R223" s="36" t="s">
        <v>934</v>
      </c>
      <c r="S223" s="36" t="s">
        <v>1247</v>
      </c>
      <c r="T223" s="36" t="s">
        <v>1240</v>
      </c>
      <c r="U223" s="36" t="s">
        <v>222</v>
      </c>
      <c r="V223" s="170">
        <v>1.59</v>
      </c>
      <c r="W223" s="38"/>
      <c r="X223" s="38" t="s">
        <v>562</v>
      </c>
      <c r="Y223" s="170">
        <v>1.59</v>
      </c>
      <c r="Z223" s="33" t="s">
        <v>223</v>
      </c>
      <c r="AA223" s="36"/>
      <c r="AC223" s="33"/>
      <c r="AD223" s="10" t="s">
        <v>5</v>
      </c>
    </row>
    <row r="224" spans="1:41" s="9" customFormat="1" x14ac:dyDescent="0.2">
      <c r="A224" s="35" t="s">
        <v>901</v>
      </c>
      <c r="B224" s="12">
        <v>2006</v>
      </c>
      <c r="C224" s="35" t="s">
        <v>1114</v>
      </c>
      <c r="D224" s="3" t="s">
        <v>1147</v>
      </c>
      <c r="E224" s="36" t="s">
        <v>570</v>
      </c>
      <c r="F224" s="1" t="s">
        <v>913</v>
      </c>
      <c r="G224" s="37">
        <v>48.146666666666597</v>
      </c>
      <c r="H224" s="37">
        <v>-123.638888888888</v>
      </c>
      <c r="I224" s="37" t="s">
        <v>962</v>
      </c>
      <c r="J224" s="38"/>
      <c r="K224" s="12" t="s">
        <v>4</v>
      </c>
      <c r="L224" s="12" t="s">
        <v>4</v>
      </c>
      <c r="M224" s="12">
        <v>1</v>
      </c>
      <c r="N224" s="36" t="s">
        <v>1246</v>
      </c>
      <c r="O224" s="33" t="s">
        <v>177</v>
      </c>
      <c r="P224" s="36" t="s">
        <v>879</v>
      </c>
      <c r="Q224" s="36" t="s">
        <v>569</v>
      </c>
      <c r="R224" s="36" t="s">
        <v>934</v>
      </c>
      <c r="S224" s="36" t="s">
        <v>1247</v>
      </c>
      <c r="T224" s="36" t="s">
        <v>1240</v>
      </c>
      <c r="U224" s="36" t="s">
        <v>222</v>
      </c>
      <c r="V224" s="170">
        <v>1.35</v>
      </c>
      <c r="W224" s="38"/>
      <c r="X224" s="38" t="s">
        <v>562</v>
      </c>
      <c r="Y224" s="170">
        <v>1.35</v>
      </c>
      <c r="Z224" s="33" t="s">
        <v>223</v>
      </c>
      <c r="AA224" s="36"/>
      <c r="AC224" s="33"/>
      <c r="AD224" s="10" t="s">
        <v>5</v>
      </c>
    </row>
    <row r="225" spans="1:31" s="9" customFormat="1" x14ac:dyDescent="0.2">
      <c r="A225" s="35" t="s">
        <v>901</v>
      </c>
      <c r="B225" s="12">
        <v>2006</v>
      </c>
      <c r="C225" s="35" t="s">
        <v>1114</v>
      </c>
      <c r="D225" s="3" t="s">
        <v>1147</v>
      </c>
      <c r="E225" s="36" t="s">
        <v>570</v>
      </c>
      <c r="F225" s="1" t="s">
        <v>913</v>
      </c>
      <c r="G225" s="37">
        <v>48.146666666666597</v>
      </c>
      <c r="H225" s="37">
        <v>-123.638888888888</v>
      </c>
      <c r="I225" s="37" t="s">
        <v>963</v>
      </c>
      <c r="J225" s="38"/>
      <c r="K225" s="12" t="s">
        <v>4</v>
      </c>
      <c r="L225" s="12" t="s">
        <v>4</v>
      </c>
      <c r="M225" s="12">
        <v>1</v>
      </c>
      <c r="N225" s="36" t="s">
        <v>1246</v>
      </c>
      <c r="O225" s="33" t="s">
        <v>177</v>
      </c>
      <c r="P225" s="36" t="s">
        <v>879</v>
      </c>
      <c r="Q225" s="36" t="s">
        <v>569</v>
      </c>
      <c r="R225" s="36" t="s">
        <v>934</v>
      </c>
      <c r="S225" s="36" t="s">
        <v>1247</v>
      </c>
      <c r="T225" s="36" t="s">
        <v>1240</v>
      </c>
      <c r="U225" s="36" t="s">
        <v>222</v>
      </c>
      <c r="V225" s="170">
        <v>1.5</v>
      </c>
      <c r="W225" s="38"/>
      <c r="X225" s="38" t="s">
        <v>562</v>
      </c>
      <c r="Y225" s="170">
        <v>1.5</v>
      </c>
      <c r="Z225" s="33" t="s">
        <v>223</v>
      </c>
      <c r="AA225" s="36"/>
      <c r="AC225" s="33"/>
      <c r="AD225" s="10" t="s">
        <v>5</v>
      </c>
    </row>
    <row r="226" spans="1:31" s="9" customFormat="1" x14ac:dyDescent="0.2">
      <c r="A226" s="35" t="s">
        <v>901</v>
      </c>
      <c r="B226" s="12">
        <v>2006</v>
      </c>
      <c r="C226" s="35" t="s">
        <v>1114</v>
      </c>
      <c r="D226" s="3" t="s">
        <v>1147</v>
      </c>
      <c r="E226" s="36" t="s">
        <v>570</v>
      </c>
      <c r="F226" s="1" t="s">
        <v>913</v>
      </c>
      <c r="G226" s="37">
        <v>48.146666666666597</v>
      </c>
      <c r="H226" s="37">
        <v>-123.638888888888</v>
      </c>
      <c r="I226" s="37" t="s">
        <v>964</v>
      </c>
      <c r="J226" s="38"/>
      <c r="K226" s="12" t="s">
        <v>4</v>
      </c>
      <c r="L226" s="12" t="s">
        <v>4</v>
      </c>
      <c r="M226" s="12">
        <v>1</v>
      </c>
      <c r="N226" s="36" t="s">
        <v>1246</v>
      </c>
      <c r="O226" s="33" t="s">
        <v>177</v>
      </c>
      <c r="P226" s="36" t="s">
        <v>879</v>
      </c>
      <c r="Q226" s="36" t="s">
        <v>569</v>
      </c>
      <c r="R226" s="36" t="s">
        <v>934</v>
      </c>
      <c r="S226" s="36" t="s">
        <v>1247</v>
      </c>
      <c r="T226" s="36" t="s">
        <v>1240</v>
      </c>
      <c r="U226" s="36" t="s">
        <v>222</v>
      </c>
      <c r="V226" s="170">
        <v>1.72</v>
      </c>
      <c r="W226" s="38"/>
      <c r="X226" s="38" t="s">
        <v>562</v>
      </c>
      <c r="Y226" s="170">
        <v>1.72</v>
      </c>
      <c r="Z226" s="33" t="s">
        <v>223</v>
      </c>
      <c r="AA226" s="36"/>
      <c r="AC226" s="33"/>
      <c r="AD226" s="10" t="s">
        <v>5</v>
      </c>
    </row>
    <row r="227" spans="1:31" s="9" customFormat="1" x14ac:dyDescent="0.2">
      <c r="A227" s="35" t="s">
        <v>901</v>
      </c>
      <c r="B227" s="12">
        <v>2006</v>
      </c>
      <c r="C227" s="35" t="s">
        <v>1114</v>
      </c>
      <c r="D227" s="3" t="s">
        <v>1147</v>
      </c>
      <c r="E227" s="36" t="s">
        <v>570</v>
      </c>
      <c r="F227" s="1" t="s">
        <v>922</v>
      </c>
      <c r="G227" s="37">
        <v>48.147350000000003</v>
      </c>
      <c r="H227" s="37">
        <v>-123.57788333333301</v>
      </c>
      <c r="I227" s="37" t="s">
        <v>932</v>
      </c>
      <c r="J227" s="38"/>
      <c r="K227" s="12" t="s">
        <v>4</v>
      </c>
      <c r="L227" s="12" t="s">
        <v>4</v>
      </c>
      <c r="M227" s="12">
        <v>1</v>
      </c>
      <c r="N227" s="36" t="s">
        <v>1246</v>
      </c>
      <c r="O227" s="33" t="s">
        <v>177</v>
      </c>
      <c r="P227" s="36" t="s">
        <v>924</v>
      </c>
      <c r="Q227" s="36" t="s">
        <v>571</v>
      </c>
      <c r="R227" s="36" t="s">
        <v>934</v>
      </c>
      <c r="S227" s="36" t="s">
        <v>1247</v>
      </c>
      <c r="T227" s="36" t="s">
        <v>1240</v>
      </c>
      <c r="U227" s="36" t="s">
        <v>222</v>
      </c>
      <c r="V227" s="170">
        <v>1.1000000000000001</v>
      </c>
      <c r="W227" s="38"/>
      <c r="X227" s="38" t="s">
        <v>562</v>
      </c>
      <c r="Y227" s="170">
        <v>1.1000000000000001</v>
      </c>
      <c r="Z227" s="33" t="s">
        <v>223</v>
      </c>
      <c r="AA227" s="36"/>
      <c r="AC227" s="33"/>
      <c r="AD227" s="10" t="s">
        <v>5</v>
      </c>
    </row>
    <row r="228" spans="1:31" s="9" customFormat="1" x14ac:dyDescent="0.2">
      <c r="A228" s="35" t="s">
        <v>901</v>
      </c>
      <c r="B228" s="12">
        <v>2006</v>
      </c>
      <c r="C228" s="35" t="s">
        <v>1114</v>
      </c>
      <c r="D228" s="3" t="s">
        <v>1147</v>
      </c>
      <c r="E228" s="36" t="s">
        <v>570</v>
      </c>
      <c r="F228" s="1" t="s">
        <v>922</v>
      </c>
      <c r="G228" s="37">
        <v>48.147350000000003</v>
      </c>
      <c r="H228" s="37">
        <v>-123.57788333333301</v>
      </c>
      <c r="I228" s="37" t="s">
        <v>935</v>
      </c>
      <c r="J228" s="38"/>
      <c r="K228" s="12" t="s">
        <v>4</v>
      </c>
      <c r="L228" s="12" t="s">
        <v>4</v>
      </c>
      <c r="M228" s="12">
        <v>1</v>
      </c>
      <c r="N228" s="36" t="s">
        <v>1246</v>
      </c>
      <c r="O228" s="33" t="s">
        <v>177</v>
      </c>
      <c r="P228" s="36" t="s">
        <v>924</v>
      </c>
      <c r="Q228" s="36" t="s">
        <v>571</v>
      </c>
      <c r="R228" s="36" t="s">
        <v>934</v>
      </c>
      <c r="S228" s="36" t="s">
        <v>1247</v>
      </c>
      <c r="T228" s="36" t="s">
        <v>1240</v>
      </c>
      <c r="U228" s="36" t="s">
        <v>222</v>
      </c>
      <c r="V228" s="170">
        <v>1.4</v>
      </c>
      <c r="W228" s="38"/>
      <c r="X228" s="38" t="s">
        <v>562</v>
      </c>
      <c r="Y228" s="170">
        <v>1.4</v>
      </c>
      <c r="Z228" s="33" t="s">
        <v>223</v>
      </c>
      <c r="AA228" s="36"/>
      <c r="AC228" s="33"/>
      <c r="AD228" s="10" t="s">
        <v>5</v>
      </c>
    </row>
    <row r="229" spans="1:31" s="9" customFormat="1" x14ac:dyDescent="0.2">
      <c r="A229" s="35" t="s">
        <v>901</v>
      </c>
      <c r="B229" s="12">
        <v>2006</v>
      </c>
      <c r="C229" s="35" t="s">
        <v>1114</v>
      </c>
      <c r="D229" s="3" t="s">
        <v>1147</v>
      </c>
      <c r="E229" s="36" t="s">
        <v>570</v>
      </c>
      <c r="F229" s="1" t="s">
        <v>922</v>
      </c>
      <c r="G229" s="37">
        <v>48.147350000000003</v>
      </c>
      <c r="H229" s="37">
        <v>-123.57788333333301</v>
      </c>
      <c r="I229" s="37" t="s">
        <v>936</v>
      </c>
      <c r="J229" s="38"/>
      <c r="K229" s="12" t="s">
        <v>4</v>
      </c>
      <c r="L229" s="12" t="s">
        <v>4</v>
      </c>
      <c r="M229" s="12">
        <v>1</v>
      </c>
      <c r="N229" s="36" t="s">
        <v>1246</v>
      </c>
      <c r="O229" s="33" t="s">
        <v>177</v>
      </c>
      <c r="P229" s="36" t="s">
        <v>924</v>
      </c>
      <c r="Q229" s="36" t="s">
        <v>571</v>
      </c>
      <c r="R229" s="36" t="s">
        <v>934</v>
      </c>
      <c r="S229" s="36" t="s">
        <v>1247</v>
      </c>
      <c r="T229" s="36" t="s">
        <v>1240</v>
      </c>
      <c r="U229" s="36" t="s">
        <v>222</v>
      </c>
      <c r="V229" s="170">
        <v>1.22</v>
      </c>
      <c r="W229" s="38"/>
      <c r="X229" s="38" t="s">
        <v>562</v>
      </c>
      <c r="Y229" s="170">
        <v>1.22</v>
      </c>
      <c r="Z229" s="33" t="s">
        <v>223</v>
      </c>
      <c r="AA229" s="36"/>
      <c r="AC229" s="33"/>
      <c r="AD229" s="10" t="s">
        <v>5</v>
      </c>
    </row>
    <row r="230" spans="1:31" s="9" customFormat="1" x14ac:dyDescent="0.2">
      <c r="A230" s="35" t="s">
        <v>901</v>
      </c>
      <c r="B230" s="12">
        <v>2006</v>
      </c>
      <c r="C230" s="35" t="s">
        <v>1114</v>
      </c>
      <c r="D230" s="3" t="s">
        <v>1147</v>
      </c>
      <c r="E230" s="36" t="s">
        <v>570</v>
      </c>
      <c r="F230" s="1" t="s">
        <v>922</v>
      </c>
      <c r="G230" s="37">
        <v>48.147350000000003</v>
      </c>
      <c r="H230" s="37">
        <v>-123.57788333333301</v>
      </c>
      <c r="I230" s="37" t="s">
        <v>937</v>
      </c>
      <c r="J230" s="38"/>
      <c r="K230" s="12" t="s">
        <v>4</v>
      </c>
      <c r="L230" s="12" t="s">
        <v>4</v>
      </c>
      <c r="M230" s="12">
        <v>1</v>
      </c>
      <c r="N230" s="36" t="s">
        <v>1246</v>
      </c>
      <c r="O230" s="33" t="s">
        <v>177</v>
      </c>
      <c r="P230" s="36" t="s">
        <v>924</v>
      </c>
      <c r="Q230" s="36" t="s">
        <v>571</v>
      </c>
      <c r="R230" s="36" t="s">
        <v>934</v>
      </c>
      <c r="S230" s="36" t="s">
        <v>1247</v>
      </c>
      <c r="T230" s="36" t="s">
        <v>1240</v>
      </c>
      <c r="U230" s="36" t="s">
        <v>222</v>
      </c>
      <c r="V230" s="170">
        <v>0.92</v>
      </c>
      <c r="W230" s="38"/>
      <c r="X230" s="38" t="s">
        <v>562</v>
      </c>
      <c r="Y230" s="170">
        <v>0.92</v>
      </c>
      <c r="Z230" s="33" t="s">
        <v>223</v>
      </c>
      <c r="AA230" s="36"/>
      <c r="AC230" s="33"/>
      <c r="AD230" s="10" t="s">
        <v>5</v>
      </c>
    </row>
    <row r="231" spans="1:31" s="9" customFormat="1" x14ac:dyDescent="0.2">
      <c r="A231" s="35" t="s">
        <v>901</v>
      </c>
      <c r="B231" s="12">
        <v>2006</v>
      </c>
      <c r="C231" s="35" t="s">
        <v>1114</v>
      </c>
      <c r="D231" s="3" t="s">
        <v>1147</v>
      </c>
      <c r="E231" s="36" t="s">
        <v>570</v>
      </c>
      <c r="F231" s="1" t="s">
        <v>922</v>
      </c>
      <c r="G231" s="37">
        <v>48.147350000000003</v>
      </c>
      <c r="H231" s="37">
        <v>-123.57788333333301</v>
      </c>
      <c r="I231" s="37" t="s">
        <v>938</v>
      </c>
      <c r="J231" s="38"/>
      <c r="K231" s="12" t="s">
        <v>4</v>
      </c>
      <c r="L231" s="12" t="s">
        <v>4</v>
      </c>
      <c r="M231" s="12">
        <v>1</v>
      </c>
      <c r="N231" s="36" t="s">
        <v>1246</v>
      </c>
      <c r="O231" s="33" t="s">
        <v>177</v>
      </c>
      <c r="P231" s="36" t="s">
        <v>924</v>
      </c>
      <c r="Q231" s="36" t="s">
        <v>571</v>
      </c>
      <c r="R231" s="36" t="s">
        <v>934</v>
      </c>
      <c r="S231" s="36" t="s">
        <v>1247</v>
      </c>
      <c r="T231" s="36" t="s">
        <v>1240</v>
      </c>
      <c r="U231" s="36" t="s">
        <v>222</v>
      </c>
      <c r="V231" s="170">
        <v>2.1</v>
      </c>
      <c r="W231" s="38"/>
      <c r="X231" s="38" t="s">
        <v>562</v>
      </c>
      <c r="Y231" s="170">
        <v>2.1</v>
      </c>
      <c r="Z231" s="33" t="s">
        <v>223</v>
      </c>
      <c r="AA231" s="36"/>
      <c r="AC231" s="33"/>
      <c r="AD231" s="10" t="s">
        <v>5</v>
      </c>
    </row>
    <row r="232" spans="1:31" s="9" customFormat="1" x14ac:dyDescent="0.2">
      <c r="A232" s="35" t="s">
        <v>901</v>
      </c>
      <c r="B232" s="12">
        <v>2006</v>
      </c>
      <c r="C232" s="35" t="s">
        <v>1114</v>
      </c>
      <c r="D232" s="3" t="s">
        <v>1147</v>
      </c>
      <c r="E232" s="36" t="s">
        <v>568</v>
      </c>
      <c r="F232" s="1" t="s">
        <v>902</v>
      </c>
      <c r="G232" s="37">
        <v>48.160133333333299</v>
      </c>
      <c r="H232" s="37">
        <v>-123.12012499999901</v>
      </c>
      <c r="I232" s="37" t="s">
        <v>577</v>
      </c>
      <c r="J232" s="38"/>
      <c r="K232" s="12" t="s">
        <v>4</v>
      </c>
      <c r="L232" s="12" t="s">
        <v>4</v>
      </c>
      <c r="M232" s="12">
        <v>1</v>
      </c>
      <c r="N232" s="36" t="s">
        <v>1246</v>
      </c>
      <c r="O232" s="33" t="s">
        <v>1235</v>
      </c>
      <c r="P232" s="36" t="s">
        <v>21</v>
      </c>
      <c r="Q232" s="36" t="s">
        <v>22</v>
      </c>
      <c r="R232" s="36" t="s">
        <v>189</v>
      </c>
      <c r="S232" s="36" t="s">
        <v>876</v>
      </c>
      <c r="T232" s="36" t="s">
        <v>1239</v>
      </c>
      <c r="U232" s="36" t="s">
        <v>222</v>
      </c>
      <c r="V232" s="170">
        <v>0.98</v>
      </c>
      <c r="W232" s="38"/>
      <c r="X232" s="38" t="s">
        <v>562</v>
      </c>
      <c r="Y232" s="170">
        <v>0.98</v>
      </c>
      <c r="Z232" s="33" t="s">
        <v>223</v>
      </c>
      <c r="AA232" s="36"/>
      <c r="AC232" s="33"/>
      <c r="AD232" s="127" t="s">
        <v>5</v>
      </c>
    </row>
    <row r="233" spans="1:31" s="9" customFormat="1" x14ac:dyDescent="0.2">
      <c r="A233" s="35" t="s">
        <v>901</v>
      </c>
      <c r="B233" s="12">
        <v>2006</v>
      </c>
      <c r="C233" s="35" t="s">
        <v>1114</v>
      </c>
      <c r="D233" s="3" t="s">
        <v>1147</v>
      </c>
      <c r="E233" s="36" t="s">
        <v>568</v>
      </c>
      <c r="F233" s="1" t="s">
        <v>904</v>
      </c>
      <c r="G233" s="37">
        <v>48.159466666666603</v>
      </c>
      <c r="H233" s="37">
        <v>-123.121741666666</v>
      </c>
      <c r="I233" s="37" t="s">
        <v>579</v>
      </c>
      <c r="J233" s="38"/>
      <c r="K233" s="12" t="s">
        <v>4</v>
      </c>
      <c r="L233" s="12" t="s">
        <v>4</v>
      </c>
      <c r="M233" s="12">
        <v>1</v>
      </c>
      <c r="N233" s="36" t="s">
        <v>1246</v>
      </c>
      <c r="O233" s="33" t="s">
        <v>1235</v>
      </c>
      <c r="P233" s="36" t="s">
        <v>21</v>
      </c>
      <c r="Q233" s="36" t="s">
        <v>22</v>
      </c>
      <c r="R233" s="36" t="s">
        <v>189</v>
      </c>
      <c r="S233" s="36" t="s">
        <v>876</v>
      </c>
      <c r="T233" s="36" t="s">
        <v>1239</v>
      </c>
      <c r="U233" s="36" t="s">
        <v>222</v>
      </c>
      <c r="V233" s="170">
        <v>1.04</v>
      </c>
      <c r="W233" s="38"/>
      <c r="X233" s="38" t="s">
        <v>562</v>
      </c>
      <c r="Y233" s="170">
        <v>1.04</v>
      </c>
      <c r="Z233" s="33" t="s">
        <v>223</v>
      </c>
      <c r="AA233" s="36"/>
      <c r="AC233" s="33"/>
      <c r="AD233" s="127" t="s">
        <v>5</v>
      </c>
    </row>
    <row r="234" spans="1:31" s="9" customFormat="1" x14ac:dyDescent="0.2">
      <c r="A234" s="35" t="s">
        <v>901</v>
      </c>
      <c r="B234" s="12">
        <v>2006</v>
      </c>
      <c r="C234" s="35" t="s">
        <v>1114</v>
      </c>
      <c r="D234" s="3" t="s">
        <v>1147</v>
      </c>
      <c r="E234" s="36" t="s">
        <v>568</v>
      </c>
      <c r="F234" s="1" t="s">
        <v>904</v>
      </c>
      <c r="G234" s="37">
        <v>48.159466666666603</v>
      </c>
      <c r="H234" s="37">
        <v>-123.121741666666</v>
      </c>
      <c r="I234" s="37" t="s">
        <v>581</v>
      </c>
      <c r="J234" s="38"/>
      <c r="K234" s="12" t="s">
        <v>4</v>
      </c>
      <c r="L234" s="12" t="s">
        <v>4</v>
      </c>
      <c r="M234" s="12">
        <v>1</v>
      </c>
      <c r="N234" s="36" t="s">
        <v>1246</v>
      </c>
      <c r="O234" s="33" t="s">
        <v>1235</v>
      </c>
      <c r="P234" s="36" t="s">
        <v>21</v>
      </c>
      <c r="Q234" s="36" t="s">
        <v>22</v>
      </c>
      <c r="R234" s="36" t="s">
        <v>189</v>
      </c>
      <c r="S234" s="36" t="s">
        <v>876</v>
      </c>
      <c r="T234" s="36" t="s">
        <v>1239</v>
      </c>
      <c r="U234" s="36" t="s">
        <v>222</v>
      </c>
      <c r="V234" s="170">
        <v>0.79</v>
      </c>
      <c r="W234" s="38"/>
      <c r="X234" s="38" t="s">
        <v>562</v>
      </c>
      <c r="Y234" s="170">
        <v>0.79</v>
      </c>
      <c r="Z234" s="33" t="s">
        <v>223</v>
      </c>
      <c r="AA234" s="36"/>
      <c r="AC234" s="33"/>
      <c r="AD234" s="127" t="s">
        <v>5</v>
      </c>
    </row>
    <row r="235" spans="1:31" s="9" customFormat="1" x14ac:dyDescent="0.2">
      <c r="A235" s="35" t="s">
        <v>901</v>
      </c>
      <c r="B235" s="12">
        <v>2006</v>
      </c>
      <c r="C235" s="35" t="s">
        <v>1114</v>
      </c>
      <c r="D235" s="3" t="s">
        <v>1147</v>
      </c>
      <c r="E235" s="36" t="s">
        <v>568</v>
      </c>
      <c r="F235" s="1" t="s">
        <v>907</v>
      </c>
      <c r="G235" s="37">
        <v>48.163222222222203</v>
      </c>
      <c r="H235" s="37">
        <v>-123.128341666666</v>
      </c>
      <c r="I235" s="37" t="s">
        <v>583</v>
      </c>
      <c r="J235" s="38"/>
      <c r="K235" s="12" t="s">
        <v>4</v>
      </c>
      <c r="L235" s="12" t="s">
        <v>4</v>
      </c>
      <c r="M235" s="12">
        <v>1</v>
      </c>
      <c r="N235" s="36" t="s">
        <v>1246</v>
      </c>
      <c r="O235" s="33" t="s">
        <v>1235</v>
      </c>
      <c r="P235" s="36" t="s">
        <v>21</v>
      </c>
      <c r="Q235" s="36" t="s">
        <v>22</v>
      </c>
      <c r="R235" s="36" t="s">
        <v>189</v>
      </c>
      <c r="S235" s="36" t="s">
        <v>876</v>
      </c>
      <c r="T235" s="36" t="s">
        <v>1239</v>
      </c>
      <c r="U235" s="36" t="s">
        <v>222</v>
      </c>
      <c r="V235" s="170">
        <v>0.55000000000000004</v>
      </c>
      <c r="W235" s="38"/>
      <c r="X235" s="38" t="s">
        <v>562</v>
      </c>
      <c r="Y235" s="170">
        <v>0.55000000000000004</v>
      </c>
      <c r="Z235" s="33" t="s">
        <v>223</v>
      </c>
      <c r="AA235" s="36"/>
      <c r="AC235" s="33"/>
      <c r="AD235" s="127" t="s">
        <v>5</v>
      </c>
    </row>
    <row r="236" spans="1:31" s="9" customFormat="1" x14ac:dyDescent="0.2">
      <c r="A236" s="35" t="s">
        <v>901</v>
      </c>
      <c r="B236" s="12">
        <v>2006</v>
      </c>
      <c r="C236" s="35" t="s">
        <v>1114</v>
      </c>
      <c r="D236" s="3" t="s">
        <v>1147</v>
      </c>
      <c r="E236" s="36" t="s">
        <v>568</v>
      </c>
      <c r="F236" s="1" t="s">
        <v>909</v>
      </c>
      <c r="G236" s="37">
        <v>48.159930555555498</v>
      </c>
      <c r="H236" s="37">
        <v>-123.11885277777699</v>
      </c>
      <c r="I236" s="37" t="s">
        <v>585</v>
      </c>
      <c r="J236" s="38"/>
      <c r="K236" s="12" t="s">
        <v>4</v>
      </c>
      <c r="L236" s="12" t="s">
        <v>4</v>
      </c>
      <c r="M236" s="12">
        <v>1</v>
      </c>
      <c r="N236" s="36" t="s">
        <v>1246</v>
      </c>
      <c r="O236" s="33" t="s">
        <v>1235</v>
      </c>
      <c r="P236" s="36" t="s">
        <v>21</v>
      </c>
      <c r="Q236" s="36" t="s">
        <v>22</v>
      </c>
      <c r="R236" s="36" t="s">
        <v>189</v>
      </c>
      <c r="S236" s="36" t="s">
        <v>876</v>
      </c>
      <c r="T236" s="36" t="s">
        <v>1239</v>
      </c>
      <c r="U236" s="36" t="s">
        <v>222</v>
      </c>
      <c r="V236" s="170">
        <v>1.41</v>
      </c>
      <c r="W236" s="38"/>
      <c r="X236" s="38" t="s">
        <v>562</v>
      </c>
      <c r="Y236" s="170">
        <v>1.41</v>
      </c>
      <c r="Z236" s="33" t="s">
        <v>223</v>
      </c>
      <c r="AA236" s="36"/>
      <c r="AC236" s="33"/>
      <c r="AD236" s="127" t="s">
        <v>5</v>
      </c>
    </row>
    <row r="237" spans="1:31" s="9" customFormat="1" x14ac:dyDescent="0.2">
      <c r="A237" s="35" t="s">
        <v>901</v>
      </c>
      <c r="B237" s="12">
        <v>2006</v>
      </c>
      <c r="C237" s="35" t="s">
        <v>1114</v>
      </c>
      <c r="D237" s="3" t="s">
        <v>1147</v>
      </c>
      <c r="E237" s="36" t="s">
        <v>568</v>
      </c>
      <c r="F237" s="1" t="s">
        <v>909</v>
      </c>
      <c r="G237" s="37">
        <v>48.159930555555498</v>
      </c>
      <c r="H237" s="37">
        <v>-123.11885277777699</v>
      </c>
      <c r="I237" s="37" t="s">
        <v>587</v>
      </c>
      <c r="J237" s="38"/>
      <c r="K237" s="12" t="s">
        <v>4</v>
      </c>
      <c r="L237" s="12" t="s">
        <v>4</v>
      </c>
      <c r="M237" s="12">
        <v>1</v>
      </c>
      <c r="N237" s="36" t="s">
        <v>1246</v>
      </c>
      <c r="O237" s="33" t="s">
        <v>1235</v>
      </c>
      <c r="P237" s="36" t="s">
        <v>21</v>
      </c>
      <c r="Q237" s="36" t="s">
        <v>22</v>
      </c>
      <c r="R237" s="36" t="s">
        <v>189</v>
      </c>
      <c r="S237" s="36" t="s">
        <v>876</v>
      </c>
      <c r="T237" s="36" t="s">
        <v>1239</v>
      </c>
      <c r="U237" s="36" t="s">
        <v>222</v>
      </c>
      <c r="V237" s="170">
        <v>1.92</v>
      </c>
      <c r="W237" s="38"/>
      <c r="X237" s="38" t="s">
        <v>562</v>
      </c>
      <c r="Y237" s="170">
        <v>1.92</v>
      </c>
      <c r="Z237" s="33" t="s">
        <v>223</v>
      </c>
      <c r="AA237" s="36"/>
      <c r="AC237" s="33"/>
      <c r="AD237" s="127" t="s">
        <v>5</v>
      </c>
    </row>
    <row r="238" spans="1:31" s="9" customFormat="1" x14ac:dyDescent="0.2">
      <c r="A238" s="35" t="s">
        <v>901</v>
      </c>
      <c r="B238" s="12">
        <v>2006</v>
      </c>
      <c r="C238" s="35" t="s">
        <v>1114</v>
      </c>
      <c r="D238" s="3" t="s">
        <v>1147</v>
      </c>
      <c r="E238" s="36" t="s">
        <v>568</v>
      </c>
      <c r="F238" s="1" t="s">
        <v>909</v>
      </c>
      <c r="G238" s="37">
        <v>48.159930555555498</v>
      </c>
      <c r="H238" s="37">
        <v>-123.11885277777699</v>
      </c>
      <c r="I238" s="37" t="s">
        <v>589</v>
      </c>
      <c r="J238" s="38"/>
      <c r="K238" s="12" t="s">
        <v>4</v>
      </c>
      <c r="L238" s="12" t="s">
        <v>4</v>
      </c>
      <c r="M238" s="12">
        <v>1</v>
      </c>
      <c r="N238" s="36" t="s">
        <v>1246</v>
      </c>
      <c r="O238" s="33" t="s">
        <v>1235</v>
      </c>
      <c r="P238" s="36" t="s">
        <v>21</v>
      </c>
      <c r="Q238" s="36" t="s">
        <v>22</v>
      </c>
      <c r="R238" s="36" t="s">
        <v>189</v>
      </c>
      <c r="S238" s="36" t="s">
        <v>876</v>
      </c>
      <c r="T238" s="36" t="s">
        <v>1239</v>
      </c>
      <c r="U238" s="36" t="s">
        <v>222</v>
      </c>
      <c r="V238" s="170">
        <v>0.46</v>
      </c>
      <c r="W238" s="38"/>
      <c r="X238" s="38" t="s">
        <v>562</v>
      </c>
      <c r="Y238" s="170">
        <v>0.46</v>
      </c>
      <c r="Z238" s="33" t="s">
        <v>223</v>
      </c>
      <c r="AA238" s="36"/>
      <c r="AC238" s="33"/>
      <c r="AD238" s="127" t="s">
        <v>5</v>
      </c>
      <c r="AE238" s="35"/>
    </row>
    <row r="239" spans="1:31" s="9" customFormat="1" x14ac:dyDescent="0.2">
      <c r="A239" s="35" t="s">
        <v>901</v>
      </c>
      <c r="B239" s="12">
        <v>2006</v>
      </c>
      <c r="C239" s="35" t="s">
        <v>1114</v>
      </c>
      <c r="D239" s="3" t="s">
        <v>1147</v>
      </c>
      <c r="E239" s="36" t="s">
        <v>570</v>
      </c>
      <c r="F239" s="1" t="s">
        <v>913</v>
      </c>
      <c r="G239" s="37">
        <v>48.146666666666597</v>
      </c>
      <c r="H239" s="37">
        <v>-123.638888888888</v>
      </c>
      <c r="I239" s="37" t="s">
        <v>591</v>
      </c>
      <c r="J239" s="38"/>
      <c r="K239" s="12" t="s">
        <v>4</v>
      </c>
      <c r="L239" s="12" t="s">
        <v>4</v>
      </c>
      <c r="M239" s="12">
        <v>1</v>
      </c>
      <c r="N239" s="36" t="s">
        <v>1246</v>
      </c>
      <c r="O239" s="33" t="s">
        <v>1235</v>
      </c>
      <c r="P239" s="36" t="s">
        <v>21</v>
      </c>
      <c r="Q239" s="36" t="s">
        <v>22</v>
      </c>
      <c r="R239" s="36" t="s">
        <v>189</v>
      </c>
      <c r="S239" s="36" t="s">
        <v>876</v>
      </c>
      <c r="T239" s="36" t="s">
        <v>1239</v>
      </c>
      <c r="U239" s="36" t="s">
        <v>222</v>
      </c>
      <c r="V239" s="170">
        <v>0.71</v>
      </c>
      <c r="W239" s="38"/>
      <c r="X239" s="38" t="s">
        <v>562</v>
      </c>
      <c r="Y239" s="170">
        <v>0.71</v>
      </c>
      <c r="Z239" s="33" t="s">
        <v>223</v>
      </c>
      <c r="AA239" s="36"/>
      <c r="AC239" s="33"/>
      <c r="AD239" s="127" t="s">
        <v>5</v>
      </c>
      <c r="AE239" s="35"/>
    </row>
    <row r="240" spans="1:31" s="9" customFormat="1" x14ac:dyDescent="0.2">
      <c r="A240" s="35" t="s">
        <v>901</v>
      </c>
      <c r="B240" s="12">
        <v>2006</v>
      </c>
      <c r="C240" s="35" t="s">
        <v>1114</v>
      </c>
      <c r="D240" s="3" t="s">
        <v>1147</v>
      </c>
      <c r="E240" s="36" t="s">
        <v>570</v>
      </c>
      <c r="F240" s="1" t="s">
        <v>913</v>
      </c>
      <c r="G240" s="37">
        <v>48.146666666666597</v>
      </c>
      <c r="H240" s="37">
        <v>-123.638888888888</v>
      </c>
      <c r="I240" s="37" t="s">
        <v>593</v>
      </c>
      <c r="J240" s="38"/>
      <c r="K240" s="12" t="s">
        <v>4</v>
      </c>
      <c r="L240" s="12" t="s">
        <v>4</v>
      </c>
      <c r="M240" s="12">
        <v>1</v>
      </c>
      <c r="N240" s="36" t="s">
        <v>1246</v>
      </c>
      <c r="O240" s="33" t="s">
        <v>1235</v>
      </c>
      <c r="P240" s="36" t="s">
        <v>21</v>
      </c>
      <c r="Q240" s="36" t="s">
        <v>22</v>
      </c>
      <c r="R240" s="36" t="s">
        <v>189</v>
      </c>
      <c r="S240" s="36" t="s">
        <v>876</v>
      </c>
      <c r="T240" s="36" t="s">
        <v>1239</v>
      </c>
      <c r="U240" s="36" t="s">
        <v>222</v>
      </c>
      <c r="V240" s="170">
        <v>0.44</v>
      </c>
      <c r="W240" s="38"/>
      <c r="X240" s="38" t="s">
        <v>562</v>
      </c>
      <c r="Y240" s="170">
        <v>0.44</v>
      </c>
      <c r="Z240" s="33" t="s">
        <v>223</v>
      </c>
      <c r="AA240" s="36"/>
      <c r="AC240" s="33"/>
      <c r="AD240" s="127" t="s">
        <v>5</v>
      </c>
      <c r="AE240" s="35"/>
    </row>
    <row r="241" spans="1:31" s="9" customFormat="1" x14ac:dyDescent="0.2">
      <c r="A241" s="35" t="s">
        <v>901</v>
      </c>
      <c r="B241" s="12">
        <v>2006</v>
      </c>
      <c r="C241" s="35" t="s">
        <v>1114</v>
      </c>
      <c r="D241" s="3" t="s">
        <v>1147</v>
      </c>
      <c r="E241" s="36" t="s">
        <v>570</v>
      </c>
      <c r="F241" s="1" t="s">
        <v>913</v>
      </c>
      <c r="G241" s="37">
        <v>48.146666666666597</v>
      </c>
      <c r="H241" s="37">
        <v>-123.638888888888</v>
      </c>
      <c r="I241" s="37" t="s">
        <v>595</v>
      </c>
      <c r="J241" s="38"/>
      <c r="K241" s="12" t="s">
        <v>4</v>
      </c>
      <c r="L241" s="12" t="s">
        <v>4</v>
      </c>
      <c r="M241" s="12">
        <v>1</v>
      </c>
      <c r="N241" s="36" t="s">
        <v>1246</v>
      </c>
      <c r="O241" s="33" t="s">
        <v>1235</v>
      </c>
      <c r="P241" s="36" t="s">
        <v>21</v>
      </c>
      <c r="Q241" s="36" t="s">
        <v>22</v>
      </c>
      <c r="R241" s="36" t="s">
        <v>189</v>
      </c>
      <c r="S241" s="36" t="s">
        <v>876</v>
      </c>
      <c r="T241" s="36" t="s">
        <v>1239</v>
      </c>
      <c r="U241" s="36" t="s">
        <v>222</v>
      </c>
      <c r="V241" s="170">
        <v>0.99</v>
      </c>
      <c r="W241" s="38"/>
      <c r="X241" s="38" t="s">
        <v>562</v>
      </c>
      <c r="Y241" s="170">
        <v>0.99</v>
      </c>
      <c r="Z241" s="33" t="s">
        <v>223</v>
      </c>
      <c r="AA241" s="36"/>
      <c r="AC241" s="33"/>
      <c r="AD241" s="127" t="s">
        <v>5</v>
      </c>
      <c r="AE241" s="35"/>
    </row>
    <row r="242" spans="1:31" s="9" customFormat="1" x14ac:dyDescent="0.2">
      <c r="A242" s="35" t="s">
        <v>901</v>
      </c>
      <c r="B242" s="12">
        <v>2006</v>
      </c>
      <c r="C242" s="35" t="s">
        <v>1114</v>
      </c>
      <c r="D242" s="3" t="s">
        <v>1147</v>
      </c>
      <c r="E242" s="36" t="s">
        <v>570</v>
      </c>
      <c r="F242" s="1" t="s">
        <v>913</v>
      </c>
      <c r="G242" s="37">
        <v>48.146666666666597</v>
      </c>
      <c r="H242" s="37">
        <v>-123.638888888888</v>
      </c>
      <c r="I242" s="37" t="s">
        <v>597</v>
      </c>
      <c r="J242" s="38"/>
      <c r="K242" s="12" t="s">
        <v>4</v>
      </c>
      <c r="L242" s="12" t="s">
        <v>4</v>
      </c>
      <c r="M242" s="12">
        <v>1</v>
      </c>
      <c r="N242" s="36" t="s">
        <v>1246</v>
      </c>
      <c r="O242" s="33" t="s">
        <v>1235</v>
      </c>
      <c r="P242" s="36" t="s">
        <v>21</v>
      </c>
      <c r="Q242" s="36" t="s">
        <v>22</v>
      </c>
      <c r="R242" s="36" t="s">
        <v>189</v>
      </c>
      <c r="S242" s="36" t="s">
        <v>876</v>
      </c>
      <c r="T242" s="36" t="s">
        <v>1239</v>
      </c>
      <c r="U242" s="36" t="s">
        <v>222</v>
      </c>
      <c r="V242" s="170">
        <v>0.51</v>
      </c>
      <c r="W242" s="38"/>
      <c r="X242" s="38" t="s">
        <v>562</v>
      </c>
      <c r="Y242" s="170">
        <v>0.51</v>
      </c>
      <c r="Z242" s="33" t="s">
        <v>223</v>
      </c>
      <c r="AA242" s="36"/>
      <c r="AC242" s="33"/>
      <c r="AD242" s="127" t="s">
        <v>5</v>
      </c>
      <c r="AE242" s="35"/>
    </row>
    <row r="243" spans="1:31" s="9" customFormat="1" x14ac:dyDescent="0.2">
      <c r="A243" s="35" t="s">
        <v>901</v>
      </c>
      <c r="B243" s="12">
        <v>2006</v>
      </c>
      <c r="C243" s="35" t="s">
        <v>1114</v>
      </c>
      <c r="D243" s="3" t="s">
        <v>1147</v>
      </c>
      <c r="E243" s="36" t="s">
        <v>570</v>
      </c>
      <c r="F243" s="1" t="s">
        <v>913</v>
      </c>
      <c r="G243" s="37">
        <v>48.146666666666597</v>
      </c>
      <c r="H243" s="37">
        <v>-123.638888888888</v>
      </c>
      <c r="I243" s="37" t="s">
        <v>599</v>
      </c>
      <c r="J243" s="38"/>
      <c r="K243" s="12" t="s">
        <v>4</v>
      </c>
      <c r="L243" s="12" t="s">
        <v>4</v>
      </c>
      <c r="M243" s="12">
        <v>1</v>
      </c>
      <c r="N243" s="36" t="s">
        <v>1246</v>
      </c>
      <c r="O243" s="33" t="s">
        <v>1235</v>
      </c>
      <c r="P243" s="36" t="s">
        <v>21</v>
      </c>
      <c r="Q243" s="36" t="s">
        <v>22</v>
      </c>
      <c r="R243" s="36" t="s">
        <v>189</v>
      </c>
      <c r="S243" s="36" t="s">
        <v>876</v>
      </c>
      <c r="T243" s="36" t="s">
        <v>1239</v>
      </c>
      <c r="U243" s="36" t="s">
        <v>222</v>
      </c>
      <c r="V243" s="170">
        <v>0.43</v>
      </c>
      <c r="W243" s="38"/>
      <c r="X243" s="38" t="s">
        <v>562</v>
      </c>
      <c r="Y243" s="170">
        <v>0.43</v>
      </c>
      <c r="Z243" s="33" t="s">
        <v>223</v>
      </c>
      <c r="AA243" s="36"/>
      <c r="AC243" s="33"/>
      <c r="AD243" s="127" t="s">
        <v>5</v>
      </c>
      <c r="AE243" s="35"/>
    </row>
    <row r="244" spans="1:31" s="9" customFormat="1" x14ac:dyDescent="0.2">
      <c r="A244" s="35" t="s">
        <v>901</v>
      </c>
      <c r="B244" s="12">
        <v>2006</v>
      </c>
      <c r="C244" s="35" t="s">
        <v>1114</v>
      </c>
      <c r="D244" s="3" t="s">
        <v>1147</v>
      </c>
      <c r="E244" s="36" t="s">
        <v>570</v>
      </c>
      <c r="F244" s="1" t="s">
        <v>913</v>
      </c>
      <c r="G244" s="37">
        <v>48.146666666666597</v>
      </c>
      <c r="H244" s="37">
        <v>-123.638888888888</v>
      </c>
      <c r="I244" s="37" t="s">
        <v>601</v>
      </c>
      <c r="J244" s="38"/>
      <c r="K244" s="12" t="s">
        <v>4</v>
      </c>
      <c r="L244" s="12" t="s">
        <v>4</v>
      </c>
      <c r="M244" s="12">
        <v>1</v>
      </c>
      <c r="N244" s="36" t="s">
        <v>1246</v>
      </c>
      <c r="O244" s="33" t="s">
        <v>1235</v>
      </c>
      <c r="P244" s="36" t="s">
        <v>21</v>
      </c>
      <c r="Q244" s="36" t="s">
        <v>22</v>
      </c>
      <c r="R244" s="36" t="s">
        <v>189</v>
      </c>
      <c r="S244" s="36" t="s">
        <v>876</v>
      </c>
      <c r="T244" s="36" t="s">
        <v>1239</v>
      </c>
      <c r="U244" s="36" t="s">
        <v>222</v>
      </c>
      <c r="V244" s="170">
        <v>0.55000000000000004</v>
      </c>
      <c r="W244" s="38"/>
      <c r="X244" s="38" t="s">
        <v>562</v>
      </c>
      <c r="Y244" s="170">
        <v>0.55000000000000004</v>
      </c>
      <c r="Z244" s="33" t="s">
        <v>223</v>
      </c>
      <c r="AA244" s="36"/>
      <c r="AC244" s="33"/>
      <c r="AD244" s="127" t="s">
        <v>5</v>
      </c>
      <c r="AE244" s="35"/>
    </row>
    <row r="245" spans="1:31" s="9" customFormat="1" x14ac:dyDescent="0.2">
      <c r="A245" s="35" t="s">
        <v>901</v>
      </c>
      <c r="B245" s="12">
        <v>2006</v>
      </c>
      <c r="C245" s="35" t="s">
        <v>1114</v>
      </c>
      <c r="D245" s="3" t="s">
        <v>1147</v>
      </c>
      <c r="E245" s="36" t="s">
        <v>570</v>
      </c>
      <c r="F245" s="1" t="s">
        <v>913</v>
      </c>
      <c r="G245" s="37">
        <v>48.146666666666597</v>
      </c>
      <c r="H245" s="37">
        <v>-123.638888888888</v>
      </c>
      <c r="I245" s="37" t="s">
        <v>603</v>
      </c>
      <c r="J245" s="38"/>
      <c r="K245" s="12" t="s">
        <v>4</v>
      </c>
      <c r="L245" s="12" t="s">
        <v>4</v>
      </c>
      <c r="M245" s="12">
        <v>1</v>
      </c>
      <c r="N245" s="36" t="s">
        <v>1246</v>
      </c>
      <c r="O245" s="33" t="s">
        <v>1235</v>
      </c>
      <c r="P245" s="36" t="s">
        <v>21</v>
      </c>
      <c r="Q245" s="36" t="s">
        <v>22</v>
      </c>
      <c r="R245" s="36" t="s">
        <v>189</v>
      </c>
      <c r="S245" s="36" t="s">
        <v>876</v>
      </c>
      <c r="T245" s="36" t="s">
        <v>1239</v>
      </c>
      <c r="U245" s="36" t="s">
        <v>222</v>
      </c>
      <c r="V245" s="170">
        <v>0.45</v>
      </c>
      <c r="W245" s="38"/>
      <c r="X245" s="38" t="s">
        <v>562</v>
      </c>
      <c r="Y245" s="170">
        <v>0.45</v>
      </c>
      <c r="Z245" s="33" t="s">
        <v>223</v>
      </c>
      <c r="AA245" s="36"/>
      <c r="AC245" s="33"/>
      <c r="AD245" s="127" t="s">
        <v>5</v>
      </c>
      <c r="AE245" s="35"/>
    </row>
    <row r="246" spans="1:31" s="9" customFormat="1" x14ac:dyDescent="0.2">
      <c r="A246" s="35" t="s">
        <v>901</v>
      </c>
      <c r="B246" s="12">
        <v>2006</v>
      </c>
      <c r="C246" s="35" t="s">
        <v>1114</v>
      </c>
      <c r="D246" s="3" t="s">
        <v>1147</v>
      </c>
      <c r="E246" s="36" t="s">
        <v>570</v>
      </c>
      <c r="F246" s="1" t="s">
        <v>913</v>
      </c>
      <c r="G246" s="37">
        <v>48.146666666666597</v>
      </c>
      <c r="H246" s="37">
        <v>-123.638888888888</v>
      </c>
      <c r="I246" s="37" t="s">
        <v>605</v>
      </c>
      <c r="J246" s="38"/>
      <c r="K246" s="12" t="s">
        <v>4</v>
      </c>
      <c r="L246" s="12" t="s">
        <v>4</v>
      </c>
      <c r="M246" s="12">
        <v>1</v>
      </c>
      <c r="N246" s="36" t="s">
        <v>1246</v>
      </c>
      <c r="O246" s="33" t="s">
        <v>1235</v>
      </c>
      <c r="P246" s="36" t="s">
        <v>21</v>
      </c>
      <c r="Q246" s="36" t="s">
        <v>22</v>
      </c>
      <c r="R246" s="36" t="s">
        <v>189</v>
      </c>
      <c r="S246" s="36" t="s">
        <v>876</v>
      </c>
      <c r="T246" s="36" t="s">
        <v>1239</v>
      </c>
      <c r="U246" s="36" t="s">
        <v>222</v>
      </c>
      <c r="V246" s="170">
        <v>0.86</v>
      </c>
      <c r="W246" s="38"/>
      <c r="X246" s="38" t="s">
        <v>562</v>
      </c>
      <c r="Y246" s="170">
        <v>0.86</v>
      </c>
      <c r="Z246" s="33" t="s">
        <v>223</v>
      </c>
      <c r="AA246" s="36"/>
      <c r="AC246" s="33"/>
      <c r="AD246" s="127" t="s">
        <v>5</v>
      </c>
      <c r="AE246" s="35"/>
    </row>
    <row r="247" spans="1:31" s="9" customFormat="1" x14ac:dyDescent="0.2">
      <c r="A247" s="1" t="s">
        <v>191</v>
      </c>
      <c r="B247" s="58">
        <v>1999</v>
      </c>
      <c r="C247" s="35" t="s">
        <v>1114</v>
      </c>
      <c r="D247" s="3" t="s">
        <v>1133</v>
      </c>
      <c r="E247" s="9" t="s">
        <v>1250</v>
      </c>
      <c r="F247" s="1" t="s">
        <v>1200</v>
      </c>
      <c r="G247" s="1">
        <v>48.573887999999897</v>
      </c>
      <c r="H247" s="1">
        <v>-122.55666600000001</v>
      </c>
      <c r="I247" s="3">
        <v>99218020</v>
      </c>
      <c r="J247" s="20">
        <v>36306</v>
      </c>
      <c r="K247" s="12" t="s">
        <v>4</v>
      </c>
      <c r="L247" s="12" t="s">
        <v>5</v>
      </c>
      <c r="M247" s="10">
        <v>5</v>
      </c>
      <c r="N247" s="36" t="s">
        <v>1246</v>
      </c>
      <c r="O247" s="33" t="s">
        <v>1235</v>
      </c>
      <c r="P247" s="1" t="s">
        <v>21</v>
      </c>
      <c r="Q247" s="9" t="s">
        <v>22</v>
      </c>
      <c r="R247" s="36" t="s">
        <v>189</v>
      </c>
      <c r="S247" s="36" t="s">
        <v>876</v>
      </c>
      <c r="T247" s="36" t="s">
        <v>1239</v>
      </c>
      <c r="U247" s="7" t="s">
        <v>222</v>
      </c>
      <c r="V247" s="10">
        <v>1.4</v>
      </c>
      <c r="W247" s="10" t="s">
        <v>57</v>
      </c>
      <c r="X247" s="16" t="s">
        <v>562</v>
      </c>
      <c r="Y247" s="10">
        <v>1.4</v>
      </c>
      <c r="Z247" s="12" t="s">
        <v>223</v>
      </c>
      <c r="AC247" s="33"/>
      <c r="AD247" s="10" t="s">
        <v>5</v>
      </c>
    </row>
    <row r="248" spans="1:31" s="9" customFormat="1" x14ac:dyDescent="0.2">
      <c r="A248" s="1" t="s">
        <v>191</v>
      </c>
      <c r="B248" s="58">
        <v>1999</v>
      </c>
      <c r="C248" s="35" t="s">
        <v>1114</v>
      </c>
      <c r="D248" s="3" t="s">
        <v>1133</v>
      </c>
      <c r="E248" s="9" t="s">
        <v>1250</v>
      </c>
      <c r="F248" s="39" t="s">
        <v>1044</v>
      </c>
      <c r="G248" s="40">
        <v>48.530468886599401</v>
      </c>
      <c r="H248" s="40">
        <v>-122.552876543153</v>
      </c>
      <c r="I248" s="3">
        <v>99218021</v>
      </c>
      <c r="J248" s="20">
        <v>36306</v>
      </c>
      <c r="K248" s="12" t="s">
        <v>4</v>
      </c>
      <c r="L248" s="12" t="s">
        <v>5</v>
      </c>
      <c r="M248" s="10">
        <v>5</v>
      </c>
      <c r="N248" s="36" t="s">
        <v>1246</v>
      </c>
      <c r="O248" s="33" t="s">
        <v>1235</v>
      </c>
      <c r="P248" s="1" t="s">
        <v>21</v>
      </c>
      <c r="Q248" s="9" t="s">
        <v>22</v>
      </c>
      <c r="R248" s="36" t="s">
        <v>189</v>
      </c>
      <c r="S248" s="36" t="s">
        <v>876</v>
      </c>
      <c r="T248" s="36" t="s">
        <v>1239</v>
      </c>
      <c r="U248" s="7" t="s">
        <v>222</v>
      </c>
      <c r="V248" s="10">
        <v>1.2</v>
      </c>
      <c r="W248" s="10" t="s">
        <v>57</v>
      </c>
      <c r="X248" s="16" t="s">
        <v>562</v>
      </c>
      <c r="Y248" s="10">
        <v>1.2</v>
      </c>
      <c r="Z248" s="12" t="s">
        <v>223</v>
      </c>
      <c r="AC248" s="33"/>
      <c r="AD248" s="10" t="s">
        <v>5</v>
      </c>
    </row>
    <row r="249" spans="1:31" s="9" customFormat="1" x14ac:dyDescent="0.2">
      <c r="A249" s="35" t="s">
        <v>901</v>
      </c>
      <c r="B249" s="12">
        <v>2006</v>
      </c>
      <c r="C249" s="35" t="s">
        <v>1114</v>
      </c>
      <c r="D249" s="3" t="s">
        <v>1147</v>
      </c>
      <c r="E249" s="36" t="s">
        <v>568</v>
      </c>
      <c r="F249" s="1" t="s">
        <v>902</v>
      </c>
      <c r="G249" s="37">
        <v>48.160133333333299</v>
      </c>
      <c r="H249" s="37">
        <v>-123.12012499999901</v>
      </c>
      <c r="I249" s="37" t="s">
        <v>903</v>
      </c>
      <c r="J249" s="38"/>
      <c r="K249" s="12" t="s">
        <v>4</v>
      </c>
      <c r="L249" s="12" t="s">
        <v>4</v>
      </c>
      <c r="M249" s="12">
        <v>1</v>
      </c>
      <c r="N249" s="36" t="s">
        <v>1246</v>
      </c>
      <c r="O249" s="33" t="s">
        <v>1235</v>
      </c>
      <c r="P249" s="36" t="s">
        <v>21</v>
      </c>
      <c r="Q249" s="36" t="s">
        <v>22</v>
      </c>
      <c r="R249" s="36" t="s">
        <v>1219</v>
      </c>
      <c r="S249" s="145" t="s">
        <v>1266</v>
      </c>
      <c r="T249" s="36" t="s">
        <v>1241</v>
      </c>
      <c r="U249" s="36" t="s">
        <v>222</v>
      </c>
      <c r="V249" s="172">
        <v>12.496500000000001</v>
      </c>
      <c r="W249" s="38"/>
      <c r="X249" s="38" t="s">
        <v>562</v>
      </c>
      <c r="Y249" s="172">
        <v>12.496500000000001</v>
      </c>
      <c r="Z249" s="33" t="s">
        <v>223</v>
      </c>
      <c r="AA249" s="36"/>
      <c r="AC249" s="33"/>
      <c r="AD249" s="127" t="s">
        <v>5</v>
      </c>
    </row>
    <row r="250" spans="1:31" s="9" customFormat="1" x14ac:dyDescent="0.2">
      <c r="A250" s="35" t="s">
        <v>901</v>
      </c>
      <c r="B250" s="12">
        <v>2006</v>
      </c>
      <c r="C250" s="35" t="s">
        <v>1114</v>
      </c>
      <c r="D250" s="3" t="s">
        <v>1147</v>
      </c>
      <c r="E250" s="36" t="s">
        <v>568</v>
      </c>
      <c r="F250" s="1" t="s">
        <v>904</v>
      </c>
      <c r="G250" s="37">
        <v>48.159466666666603</v>
      </c>
      <c r="H250" s="37">
        <v>-123.121741666666</v>
      </c>
      <c r="I250" s="37" t="s">
        <v>905</v>
      </c>
      <c r="J250" s="38"/>
      <c r="K250" s="12" t="s">
        <v>4</v>
      </c>
      <c r="L250" s="12" t="s">
        <v>4</v>
      </c>
      <c r="M250" s="12">
        <v>1</v>
      </c>
      <c r="N250" s="36" t="s">
        <v>1246</v>
      </c>
      <c r="O250" s="33" t="s">
        <v>1235</v>
      </c>
      <c r="P250" s="36" t="s">
        <v>21</v>
      </c>
      <c r="Q250" s="36" t="s">
        <v>22</v>
      </c>
      <c r="R250" s="36" t="s">
        <v>1219</v>
      </c>
      <c r="S250" s="145" t="s">
        <v>1266</v>
      </c>
      <c r="T250" s="36" t="s">
        <v>1241</v>
      </c>
      <c r="U250" s="36" t="s">
        <v>222</v>
      </c>
      <c r="V250" s="172">
        <v>16.0471</v>
      </c>
      <c r="W250" s="38"/>
      <c r="X250" s="38" t="s">
        <v>562</v>
      </c>
      <c r="Y250" s="172">
        <v>16.0471</v>
      </c>
      <c r="Z250" s="33" t="s">
        <v>223</v>
      </c>
      <c r="AA250" s="36"/>
      <c r="AC250" s="33"/>
      <c r="AD250" s="127" t="s">
        <v>5</v>
      </c>
    </row>
    <row r="251" spans="1:31" s="9" customFormat="1" x14ac:dyDescent="0.2">
      <c r="A251" s="35" t="s">
        <v>901</v>
      </c>
      <c r="B251" s="12">
        <v>2006</v>
      </c>
      <c r="C251" s="35" t="s">
        <v>1114</v>
      </c>
      <c r="D251" s="3" t="s">
        <v>1147</v>
      </c>
      <c r="E251" s="36" t="s">
        <v>568</v>
      </c>
      <c r="F251" s="1" t="s">
        <v>904</v>
      </c>
      <c r="G251" s="37">
        <v>48.159466666666603</v>
      </c>
      <c r="H251" s="37">
        <v>-123.121741666666</v>
      </c>
      <c r="I251" s="37" t="s">
        <v>906</v>
      </c>
      <c r="J251" s="38"/>
      <c r="K251" s="12" t="s">
        <v>4</v>
      </c>
      <c r="L251" s="12" t="s">
        <v>4</v>
      </c>
      <c r="M251" s="12">
        <v>1</v>
      </c>
      <c r="N251" s="36" t="s">
        <v>1246</v>
      </c>
      <c r="O251" s="33" t="s">
        <v>1235</v>
      </c>
      <c r="P251" s="36" t="s">
        <v>21</v>
      </c>
      <c r="Q251" s="36" t="s">
        <v>22</v>
      </c>
      <c r="R251" s="36" t="s">
        <v>1219</v>
      </c>
      <c r="S251" s="145" t="s">
        <v>1266</v>
      </c>
      <c r="T251" s="36" t="s">
        <v>1241</v>
      </c>
      <c r="U251" s="36" t="s">
        <v>222</v>
      </c>
      <c r="V251" s="171">
        <v>4.6091999999999995</v>
      </c>
      <c r="W251" s="38"/>
      <c r="X251" s="38" t="s">
        <v>562</v>
      </c>
      <c r="Y251" s="171">
        <v>4.6091999999999995</v>
      </c>
      <c r="Z251" s="33" t="s">
        <v>223</v>
      </c>
      <c r="AA251" s="36"/>
      <c r="AC251" s="33"/>
      <c r="AD251" s="127" t="s">
        <v>5</v>
      </c>
    </row>
    <row r="252" spans="1:31" s="9" customFormat="1" x14ac:dyDescent="0.2">
      <c r="A252" s="35" t="s">
        <v>901</v>
      </c>
      <c r="B252" s="12">
        <v>2006</v>
      </c>
      <c r="C252" s="35" t="s">
        <v>1114</v>
      </c>
      <c r="D252" s="3" t="s">
        <v>1147</v>
      </c>
      <c r="E252" s="36" t="s">
        <v>568</v>
      </c>
      <c r="F252" s="1" t="s">
        <v>907</v>
      </c>
      <c r="G252" s="37">
        <v>48.163222222222203</v>
      </c>
      <c r="H252" s="37">
        <v>-123.128341666666</v>
      </c>
      <c r="I252" s="37" t="s">
        <v>908</v>
      </c>
      <c r="J252" s="38"/>
      <c r="K252" s="12" t="s">
        <v>4</v>
      </c>
      <c r="L252" s="12" t="s">
        <v>4</v>
      </c>
      <c r="M252" s="12">
        <v>1</v>
      </c>
      <c r="N252" s="36" t="s">
        <v>1246</v>
      </c>
      <c r="O252" s="33" t="s">
        <v>1235</v>
      </c>
      <c r="P252" s="36" t="s">
        <v>21</v>
      </c>
      <c r="Q252" s="36" t="s">
        <v>22</v>
      </c>
      <c r="R252" s="36" t="s">
        <v>1219</v>
      </c>
      <c r="S252" s="145" t="s">
        <v>1266</v>
      </c>
      <c r="T252" s="36" t="s">
        <v>1241</v>
      </c>
      <c r="U252" s="36" t="s">
        <v>222</v>
      </c>
      <c r="V252" s="171">
        <v>4.7752999999999997</v>
      </c>
      <c r="W252" s="38"/>
      <c r="X252" s="38" t="s">
        <v>562</v>
      </c>
      <c r="Y252" s="171">
        <v>4.7752999999999997</v>
      </c>
      <c r="Z252" s="33" t="s">
        <v>223</v>
      </c>
      <c r="AA252" s="36"/>
      <c r="AC252" s="33"/>
      <c r="AD252" s="127" t="s">
        <v>5</v>
      </c>
    </row>
    <row r="253" spans="1:31" s="9" customFormat="1" x14ac:dyDescent="0.2">
      <c r="A253" s="35" t="s">
        <v>901</v>
      </c>
      <c r="B253" s="12">
        <v>2006</v>
      </c>
      <c r="C253" s="35" t="s">
        <v>1114</v>
      </c>
      <c r="D253" s="3" t="s">
        <v>1147</v>
      </c>
      <c r="E253" s="36" t="s">
        <v>568</v>
      </c>
      <c r="F253" s="1" t="s">
        <v>909</v>
      </c>
      <c r="G253" s="37">
        <v>48.159930555555498</v>
      </c>
      <c r="H253" s="37">
        <v>-123.11885277777699</v>
      </c>
      <c r="I253" s="37" t="s">
        <v>910</v>
      </c>
      <c r="J253" s="38"/>
      <c r="K253" s="12" t="s">
        <v>4</v>
      </c>
      <c r="L253" s="12" t="s">
        <v>4</v>
      </c>
      <c r="M253" s="12">
        <v>1</v>
      </c>
      <c r="N253" s="36" t="s">
        <v>1246</v>
      </c>
      <c r="O253" s="33" t="s">
        <v>1235</v>
      </c>
      <c r="P253" s="36" t="s">
        <v>21</v>
      </c>
      <c r="Q253" s="36" t="s">
        <v>22</v>
      </c>
      <c r="R253" s="36" t="s">
        <v>1219</v>
      </c>
      <c r="S253" s="145" t="s">
        <v>1266</v>
      </c>
      <c r="T253" s="36" t="s">
        <v>1241</v>
      </c>
      <c r="U253" s="36" t="s">
        <v>222</v>
      </c>
      <c r="V253" s="171">
        <v>9.7954999999999988</v>
      </c>
      <c r="W253" s="38"/>
      <c r="X253" s="38" t="s">
        <v>562</v>
      </c>
      <c r="Y253" s="171">
        <v>9.7954999999999988</v>
      </c>
      <c r="Z253" s="33" t="s">
        <v>223</v>
      </c>
      <c r="AA253" s="36"/>
      <c r="AC253" s="33"/>
      <c r="AD253" s="127" t="s">
        <v>5</v>
      </c>
    </row>
    <row r="254" spans="1:31" s="9" customFormat="1" x14ac:dyDescent="0.2">
      <c r="A254" s="35" t="s">
        <v>901</v>
      </c>
      <c r="B254" s="12">
        <v>2006</v>
      </c>
      <c r="C254" s="35" t="s">
        <v>1114</v>
      </c>
      <c r="D254" s="3" t="s">
        <v>1147</v>
      </c>
      <c r="E254" s="36" t="s">
        <v>568</v>
      </c>
      <c r="F254" s="1" t="s">
        <v>909</v>
      </c>
      <c r="G254" s="37">
        <v>48.159930555555498</v>
      </c>
      <c r="H254" s="37">
        <v>-123.11885277777699</v>
      </c>
      <c r="I254" s="37" t="s">
        <v>911</v>
      </c>
      <c r="J254" s="38"/>
      <c r="K254" s="12" t="s">
        <v>4</v>
      </c>
      <c r="L254" s="12" t="s">
        <v>4</v>
      </c>
      <c r="M254" s="12">
        <v>1</v>
      </c>
      <c r="N254" s="36" t="s">
        <v>1246</v>
      </c>
      <c r="O254" s="33" t="s">
        <v>1235</v>
      </c>
      <c r="P254" s="36" t="s">
        <v>21</v>
      </c>
      <c r="Q254" s="36" t="s">
        <v>22</v>
      </c>
      <c r="R254" s="36" t="s">
        <v>1219</v>
      </c>
      <c r="S254" s="145" t="s">
        <v>1266</v>
      </c>
      <c r="T254" s="36" t="s">
        <v>1241</v>
      </c>
      <c r="U254" s="36" t="s">
        <v>222</v>
      </c>
      <c r="V254" s="171">
        <v>7.0008999999999997</v>
      </c>
      <c r="W254" s="38"/>
      <c r="X254" s="38" t="s">
        <v>562</v>
      </c>
      <c r="Y254" s="171">
        <v>7.0008999999999997</v>
      </c>
      <c r="Z254" s="33" t="s">
        <v>223</v>
      </c>
      <c r="AA254" s="36"/>
      <c r="AC254" s="33"/>
      <c r="AD254" s="127" t="s">
        <v>5</v>
      </c>
    </row>
    <row r="255" spans="1:31" s="9" customFormat="1" x14ac:dyDescent="0.2">
      <c r="A255" s="35" t="s">
        <v>901</v>
      </c>
      <c r="B255" s="12">
        <v>2006</v>
      </c>
      <c r="C255" s="35" t="s">
        <v>1114</v>
      </c>
      <c r="D255" s="3" t="s">
        <v>1147</v>
      </c>
      <c r="E255" s="36" t="s">
        <v>568</v>
      </c>
      <c r="F255" s="1" t="s">
        <v>909</v>
      </c>
      <c r="G255" s="37">
        <v>48.159930555555498</v>
      </c>
      <c r="H255" s="37">
        <v>-123.11885277777699</v>
      </c>
      <c r="I255" s="37" t="s">
        <v>912</v>
      </c>
      <c r="J255" s="38"/>
      <c r="K255" s="12" t="s">
        <v>4</v>
      </c>
      <c r="L255" s="12" t="s">
        <v>4</v>
      </c>
      <c r="M255" s="12">
        <v>1</v>
      </c>
      <c r="N255" s="36" t="s">
        <v>1246</v>
      </c>
      <c r="O255" s="33" t="s">
        <v>1235</v>
      </c>
      <c r="P255" s="36" t="s">
        <v>21</v>
      </c>
      <c r="Q255" s="36" t="s">
        <v>22</v>
      </c>
      <c r="R255" s="36" t="s">
        <v>1219</v>
      </c>
      <c r="S255" s="145" t="s">
        <v>1266</v>
      </c>
      <c r="T255" s="36" t="s">
        <v>1241</v>
      </c>
      <c r="U255" s="36" t="s">
        <v>222</v>
      </c>
      <c r="V255" s="171">
        <v>4.3877000000000006</v>
      </c>
      <c r="W255" s="38"/>
      <c r="X255" s="38" t="s">
        <v>562</v>
      </c>
      <c r="Y255" s="171">
        <v>4.3877000000000006</v>
      </c>
      <c r="Z255" s="33" t="s">
        <v>223</v>
      </c>
      <c r="AA255" s="36"/>
      <c r="AC255" s="33"/>
      <c r="AD255" s="127" t="s">
        <v>5</v>
      </c>
      <c r="AE255" s="35"/>
    </row>
    <row r="256" spans="1:31" s="9" customFormat="1" x14ac:dyDescent="0.2">
      <c r="A256" s="35" t="s">
        <v>901</v>
      </c>
      <c r="B256" s="12">
        <v>2006</v>
      </c>
      <c r="C256" s="35" t="s">
        <v>1114</v>
      </c>
      <c r="D256" s="3" t="s">
        <v>1147</v>
      </c>
      <c r="E256" s="36" t="s">
        <v>570</v>
      </c>
      <c r="F256" s="1" t="s">
        <v>913</v>
      </c>
      <c r="G256" s="37">
        <v>48.146666666666597</v>
      </c>
      <c r="H256" s="37">
        <v>-123.638888888888</v>
      </c>
      <c r="I256" s="37" t="s">
        <v>914</v>
      </c>
      <c r="J256" s="38"/>
      <c r="K256" s="12" t="s">
        <v>4</v>
      </c>
      <c r="L256" s="12" t="s">
        <v>4</v>
      </c>
      <c r="M256" s="12">
        <v>1</v>
      </c>
      <c r="N256" s="36" t="s">
        <v>1246</v>
      </c>
      <c r="O256" s="33" t="s">
        <v>1235</v>
      </c>
      <c r="P256" s="36" t="s">
        <v>21</v>
      </c>
      <c r="Q256" s="36" t="s">
        <v>22</v>
      </c>
      <c r="R256" s="36" t="s">
        <v>1219</v>
      </c>
      <c r="S256" s="145" t="s">
        <v>1266</v>
      </c>
      <c r="T256" s="36" t="s">
        <v>1241</v>
      </c>
      <c r="U256" s="36" t="s">
        <v>222</v>
      </c>
      <c r="V256" s="172">
        <v>10.385100000000001</v>
      </c>
      <c r="W256" s="38"/>
      <c r="X256" s="38" t="s">
        <v>562</v>
      </c>
      <c r="Y256" s="172">
        <v>10.385100000000001</v>
      </c>
      <c r="Z256" s="33" t="s">
        <v>223</v>
      </c>
      <c r="AA256" s="36"/>
      <c r="AC256" s="33"/>
      <c r="AD256" s="127" t="s">
        <v>5</v>
      </c>
      <c r="AE256" s="35"/>
    </row>
    <row r="257" spans="1:31" s="9" customFormat="1" x14ac:dyDescent="0.2">
      <c r="A257" s="35" t="s">
        <v>901</v>
      </c>
      <c r="B257" s="12">
        <v>2006</v>
      </c>
      <c r="C257" s="35" t="s">
        <v>1114</v>
      </c>
      <c r="D257" s="3" t="s">
        <v>1147</v>
      </c>
      <c r="E257" s="36" t="s">
        <v>570</v>
      </c>
      <c r="F257" s="1" t="s">
        <v>913</v>
      </c>
      <c r="G257" s="37">
        <v>48.146666666666597</v>
      </c>
      <c r="H257" s="37">
        <v>-123.638888888888</v>
      </c>
      <c r="I257" s="37" t="s">
        <v>915</v>
      </c>
      <c r="J257" s="38"/>
      <c r="K257" s="12" t="s">
        <v>4</v>
      </c>
      <c r="L257" s="12" t="s">
        <v>4</v>
      </c>
      <c r="M257" s="12">
        <v>1</v>
      </c>
      <c r="N257" s="36" t="s">
        <v>1246</v>
      </c>
      <c r="O257" s="33" t="s">
        <v>1235</v>
      </c>
      <c r="P257" s="36" t="s">
        <v>21</v>
      </c>
      <c r="Q257" s="36" t="s">
        <v>22</v>
      </c>
      <c r="R257" s="36" t="s">
        <v>1219</v>
      </c>
      <c r="S257" s="145" t="s">
        <v>1266</v>
      </c>
      <c r="T257" s="36" t="s">
        <v>1241</v>
      </c>
      <c r="U257" s="36" t="s">
        <v>222</v>
      </c>
      <c r="V257" s="171">
        <v>3.0316000000000001</v>
      </c>
      <c r="W257" s="38"/>
      <c r="X257" s="38" t="s">
        <v>562</v>
      </c>
      <c r="Y257" s="171">
        <v>3.0316000000000001</v>
      </c>
      <c r="Z257" s="33" t="s">
        <v>223</v>
      </c>
      <c r="AA257" s="36"/>
      <c r="AC257" s="33"/>
      <c r="AD257" s="127" t="s">
        <v>5</v>
      </c>
      <c r="AE257" s="35"/>
    </row>
    <row r="258" spans="1:31" s="9" customFormat="1" x14ac:dyDescent="0.2">
      <c r="A258" s="35" t="s">
        <v>901</v>
      </c>
      <c r="B258" s="12">
        <v>2006</v>
      </c>
      <c r="C258" s="35" t="s">
        <v>1114</v>
      </c>
      <c r="D258" s="3" t="s">
        <v>1147</v>
      </c>
      <c r="E258" s="36" t="s">
        <v>570</v>
      </c>
      <c r="F258" s="1" t="s">
        <v>913</v>
      </c>
      <c r="G258" s="37">
        <v>48.146666666666597</v>
      </c>
      <c r="H258" s="37">
        <v>-123.638888888888</v>
      </c>
      <c r="I258" s="37" t="s">
        <v>916</v>
      </c>
      <c r="J258" s="38"/>
      <c r="K258" s="12" t="s">
        <v>4</v>
      </c>
      <c r="L258" s="12" t="s">
        <v>4</v>
      </c>
      <c r="M258" s="12">
        <v>1</v>
      </c>
      <c r="N258" s="36" t="s">
        <v>1246</v>
      </c>
      <c r="O258" s="33" t="s">
        <v>1235</v>
      </c>
      <c r="P258" s="36" t="s">
        <v>21</v>
      </c>
      <c r="Q258" s="36" t="s">
        <v>22</v>
      </c>
      <c r="R258" s="36" t="s">
        <v>1219</v>
      </c>
      <c r="S258" s="145" t="s">
        <v>1266</v>
      </c>
      <c r="T258" s="36" t="s">
        <v>1241</v>
      </c>
      <c r="U258" s="36" t="s">
        <v>222</v>
      </c>
      <c r="V258" s="172">
        <v>10.708500000000001</v>
      </c>
      <c r="W258" s="38"/>
      <c r="X258" s="38" t="s">
        <v>562</v>
      </c>
      <c r="Y258" s="172">
        <v>10.708500000000001</v>
      </c>
      <c r="Z258" s="33" t="s">
        <v>223</v>
      </c>
      <c r="AA258" s="36"/>
      <c r="AC258" s="33"/>
      <c r="AD258" s="127" t="s">
        <v>5</v>
      </c>
      <c r="AE258" s="35"/>
    </row>
    <row r="259" spans="1:31" s="9" customFormat="1" x14ac:dyDescent="0.2">
      <c r="A259" s="35" t="s">
        <v>901</v>
      </c>
      <c r="B259" s="12">
        <v>2006</v>
      </c>
      <c r="C259" s="35" t="s">
        <v>1114</v>
      </c>
      <c r="D259" s="3" t="s">
        <v>1147</v>
      </c>
      <c r="E259" s="36" t="s">
        <v>570</v>
      </c>
      <c r="F259" s="1" t="s">
        <v>913</v>
      </c>
      <c r="G259" s="37">
        <v>48.146666666666597</v>
      </c>
      <c r="H259" s="37">
        <v>-123.638888888888</v>
      </c>
      <c r="I259" s="37" t="s">
        <v>917</v>
      </c>
      <c r="J259" s="38"/>
      <c r="K259" s="12" t="s">
        <v>4</v>
      </c>
      <c r="L259" s="12" t="s">
        <v>4</v>
      </c>
      <c r="M259" s="12">
        <v>1</v>
      </c>
      <c r="N259" s="36" t="s">
        <v>1246</v>
      </c>
      <c r="O259" s="33" t="s">
        <v>1235</v>
      </c>
      <c r="P259" s="36" t="s">
        <v>21</v>
      </c>
      <c r="Q259" s="36" t="s">
        <v>22</v>
      </c>
      <c r="R259" s="36" t="s">
        <v>1219</v>
      </c>
      <c r="S259" s="145" t="s">
        <v>1266</v>
      </c>
      <c r="T259" s="36" t="s">
        <v>1241</v>
      </c>
      <c r="U259" s="36" t="s">
        <v>222</v>
      </c>
      <c r="V259" s="171">
        <v>4.2330999999999994</v>
      </c>
      <c r="W259" s="38"/>
      <c r="X259" s="38" t="s">
        <v>562</v>
      </c>
      <c r="Y259" s="171">
        <v>4.2330999999999994</v>
      </c>
      <c r="Z259" s="33" t="s">
        <v>223</v>
      </c>
      <c r="AA259" s="36"/>
      <c r="AC259" s="33"/>
      <c r="AD259" s="127" t="s">
        <v>5</v>
      </c>
      <c r="AE259" s="35"/>
    </row>
    <row r="260" spans="1:31" s="9" customFormat="1" x14ac:dyDescent="0.2">
      <c r="A260" s="35" t="s">
        <v>901</v>
      </c>
      <c r="B260" s="12">
        <v>2006</v>
      </c>
      <c r="C260" s="35" t="s">
        <v>1114</v>
      </c>
      <c r="D260" s="3" t="s">
        <v>1147</v>
      </c>
      <c r="E260" s="36" t="s">
        <v>570</v>
      </c>
      <c r="F260" s="1" t="s">
        <v>913</v>
      </c>
      <c r="G260" s="37">
        <v>48.146666666666597</v>
      </c>
      <c r="H260" s="37">
        <v>-123.638888888888</v>
      </c>
      <c r="I260" s="37" t="s">
        <v>918</v>
      </c>
      <c r="J260" s="38"/>
      <c r="K260" s="12" t="s">
        <v>4</v>
      </c>
      <c r="L260" s="12" t="s">
        <v>4</v>
      </c>
      <c r="M260" s="12">
        <v>1</v>
      </c>
      <c r="N260" s="36" t="s">
        <v>1246</v>
      </c>
      <c r="O260" s="33" t="s">
        <v>1235</v>
      </c>
      <c r="P260" s="36" t="s">
        <v>21</v>
      </c>
      <c r="Q260" s="36" t="s">
        <v>22</v>
      </c>
      <c r="R260" s="36" t="s">
        <v>1219</v>
      </c>
      <c r="S260" s="145" t="s">
        <v>1266</v>
      </c>
      <c r="T260" s="36" t="s">
        <v>1241</v>
      </c>
      <c r="U260" s="36" t="s">
        <v>222</v>
      </c>
      <c r="V260" s="171">
        <v>4.5839999999999996</v>
      </c>
      <c r="W260" s="38"/>
      <c r="X260" s="38" t="s">
        <v>562</v>
      </c>
      <c r="Y260" s="171">
        <v>4.5839999999999996</v>
      </c>
      <c r="Z260" s="33" t="s">
        <v>223</v>
      </c>
      <c r="AA260" s="36"/>
      <c r="AC260" s="33"/>
      <c r="AD260" s="127" t="s">
        <v>5</v>
      </c>
      <c r="AE260" s="35"/>
    </row>
    <row r="261" spans="1:31" s="9" customFormat="1" x14ac:dyDescent="0.2">
      <c r="A261" s="35" t="s">
        <v>901</v>
      </c>
      <c r="B261" s="12">
        <v>2006</v>
      </c>
      <c r="C261" s="35" t="s">
        <v>1114</v>
      </c>
      <c r="D261" s="3" t="s">
        <v>1147</v>
      </c>
      <c r="E261" s="36" t="s">
        <v>570</v>
      </c>
      <c r="F261" s="1" t="s">
        <v>913</v>
      </c>
      <c r="G261" s="37">
        <v>48.146666666666597</v>
      </c>
      <c r="H261" s="37">
        <v>-123.638888888888</v>
      </c>
      <c r="I261" s="37" t="s">
        <v>919</v>
      </c>
      <c r="J261" s="38"/>
      <c r="K261" s="12" t="s">
        <v>4</v>
      </c>
      <c r="L261" s="12" t="s">
        <v>4</v>
      </c>
      <c r="M261" s="12">
        <v>1</v>
      </c>
      <c r="N261" s="36" t="s">
        <v>1246</v>
      </c>
      <c r="O261" s="33" t="s">
        <v>1235</v>
      </c>
      <c r="P261" s="36" t="s">
        <v>21</v>
      </c>
      <c r="Q261" s="36" t="s">
        <v>22</v>
      </c>
      <c r="R261" s="36" t="s">
        <v>1219</v>
      </c>
      <c r="S261" s="145" t="s">
        <v>1266</v>
      </c>
      <c r="T261" s="36" t="s">
        <v>1241</v>
      </c>
      <c r="U261" s="36" t="s">
        <v>222</v>
      </c>
      <c r="V261" s="171">
        <v>3.5322</v>
      </c>
      <c r="W261" s="38"/>
      <c r="X261" s="38" t="s">
        <v>562</v>
      </c>
      <c r="Y261" s="171">
        <v>3.5322</v>
      </c>
      <c r="Z261" s="33" t="s">
        <v>223</v>
      </c>
      <c r="AA261" s="36"/>
      <c r="AC261" s="33"/>
      <c r="AD261" s="127" t="s">
        <v>5</v>
      </c>
      <c r="AE261" s="35"/>
    </row>
    <row r="262" spans="1:31" s="9" customFormat="1" x14ac:dyDescent="0.2">
      <c r="A262" s="35" t="s">
        <v>901</v>
      </c>
      <c r="B262" s="12">
        <v>2006</v>
      </c>
      <c r="C262" s="35" t="s">
        <v>1114</v>
      </c>
      <c r="D262" s="3" t="s">
        <v>1147</v>
      </c>
      <c r="E262" s="36" t="s">
        <v>570</v>
      </c>
      <c r="F262" s="1" t="s">
        <v>913</v>
      </c>
      <c r="G262" s="37">
        <v>48.146666666666597</v>
      </c>
      <c r="H262" s="37">
        <v>-123.638888888888</v>
      </c>
      <c r="I262" s="37" t="s">
        <v>920</v>
      </c>
      <c r="J262" s="38"/>
      <c r="K262" s="12" t="s">
        <v>4</v>
      </c>
      <c r="L262" s="12" t="s">
        <v>4</v>
      </c>
      <c r="M262" s="12">
        <v>1</v>
      </c>
      <c r="N262" s="36" t="s">
        <v>1246</v>
      </c>
      <c r="O262" s="33" t="s">
        <v>1235</v>
      </c>
      <c r="P262" s="36" t="s">
        <v>21</v>
      </c>
      <c r="Q262" s="36" t="s">
        <v>22</v>
      </c>
      <c r="R262" s="36" t="s">
        <v>1219</v>
      </c>
      <c r="S262" s="145" t="s">
        <v>1266</v>
      </c>
      <c r="T262" s="36" t="s">
        <v>1241</v>
      </c>
      <c r="U262" s="36" t="s">
        <v>222</v>
      </c>
      <c r="V262" s="171">
        <v>6.0579000000000001</v>
      </c>
      <c r="W262" s="38"/>
      <c r="X262" s="38" t="s">
        <v>562</v>
      </c>
      <c r="Y262" s="171">
        <v>6.0579000000000001</v>
      </c>
      <c r="Z262" s="33" t="s">
        <v>223</v>
      </c>
      <c r="AA262" s="36"/>
      <c r="AC262" s="33"/>
      <c r="AD262" s="127" t="s">
        <v>5</v>
      </c>
      <c r="AE262" s="35"/>
    </row>
    <row r="263" spans="1:31" s="9" customFormat="1" x14ac:dyDescent="0.2">
      <c r="A263" s="35" t="s">
        <v>901</v>
      </c>
      <c r="B263" s="12">
        <v>2006</v>
      </c>
      <c r="C263" s="35" t="s">
        <v>1114</v>
      </c>
      <c r="D263" s="3" t="s">
        <v>1147</v>
      </c>
      <c r="E263" s="36" t="s">
        <v>570</v>
      </c>
      <c r="F263" s="1" t="s">
        <v>913</v>
      </c>
      <c r="G263" s="37">
        <v>48.146666666666597</v>
      </c>
      <c r="H263" s="37">
        <v>-123.638888888888</v>
      </c>
      <c r="I263" s="37" t="s">
        <v>921</v>
      </c>
      <c r="J263" s="38"/>
      <c r="K263" s="12" t="s">
        <v>4</v>
      </c>
      <c r="L263" s="12" t="s">
        <v>4</v>
      </c>
      <c r="M263" s="12">
        <v>1</v>
      </c>
      <c r="N263" s="36" t="s">
        <v>1246</v>
      </c>
      <c r="O263" s="33" t="s">
        <v>1235</v>
      </c>
      <c r="P263" s="36" t="s">
        <v>21</v>
      </c>
      <c r="Q263" s="36" t="s">
        <v>22</v>
      </c>
      <c r="R263" s="36" t="s">
        <v>1219</v>
      </c>
      <c r="S263" s="145" t="s">
        <v>1266</v>
      </c>
      <c r="T263" s="36" t="s">
        <v>1241</v>
      </c>
      <c r="U263" s="36" t="s">
        <v>222</v>
      </c>
      <c r="V263" s="171">
        <v>5.1101000000000001</v>
      </c>
      <c r="W263" s="38"/>
      <c r="X263" s="38" t="s">
        <v>562</v>
      </c>
      <c r="Y263" s="171">
        <v>5.1101000000000001</v>
      </c>
      <c r="Z263" s="33" t="s">
        <v>223</v>
      </c>
      <c r="AA263" s="36"/>
      <c r="AC263" s="33"/>
      <c r="AD263" s="127" t="s">
        <v>5</v>
      </c>
      <c r="AE263" s="35"/>
    </row>
    <row r="264" spans="1:31" s="9" customFormat="1" x14ac:dyDescent="0.2">
      <c r="A264" s="35" t="s">
        <v>901</v>
      </c>
      <c r="B264" s="12">
        <v>2006</v>
      </c>
      <c r="C264" s="35" t="s">
        <v>1114</v>
      </c>
      <c r="D264" s="3" t="s">
        <v>1147</v>
      </c>
      <c r="E264" s="36" t="s">
        <v>568</v>
      </c>
      <c r="F264" s="1" t="s">
        <v>902</v>
      </c>
      <c r="G264" s="37">
        <v>48.160133333333299</v>
      </c>
      <c r="H264" s="37">
        <v>-123.12012499999901</v>
      </c>
      <c r="I264" s="37" t="s">
        <v>576</v>
      </c>
      <c r="J264" s="38"/>
      <c r="K264" s="12" t="s">
        <v>4</v>
      </c>
      <c r="L264" s="12" t="s">
        <v>4</v>
      </c>
      <c r="M264" s="12">
        <v>1</v>
      </c>
      <c r="N264" s="36" t="s">
        <v>1246</v>
      </c>
      <c r="O264" s="33" t="s">
        <v>1235</v>
      </c>
      <c r="P264" s="36" t="s">
        <v>21</v>
      </c>
      <c r="Q264" s="36" t="s">
        <v>22</v>
      </c>
      <c r="R264" s="36" t="s">
        <v>190</v>
      </c>
      <c r="S264" s="36" t="s">
        <v>190</v>
      </c>
      <c r="T264" s="36" t="s">
        <v>1240</v>
      </c>
      <c r="U264" s="36" t="s">
        <v>222</v>
      </c>
      <c r="V264" s="172">
        <v>38.130000000000003</v>
      </c>
      <c r="W264" s="38"/>
      <c r="X264" s="38" t="s">
        <v>562</v>
      </c>
      <c r="Y264" s="172">
        <v>38.130000000000003</v>
      </c>
      <c r="Z264" s="33" t="s">
        <v>223</v>
      </c>
      <c r="AA264" s="36"/>
      <c r="AC264" s="33"/>
      <c r="AD264" s="127" t="s">
        <v>5</v>
      </c>
    </row>
    <row r="265" spans="1:31" s="9" customFormat="1" x14ac:dyDescent="0.2">
      <c r="A265" s="35" t="s">
        <v>901</v>
      </c>
      <c r="B265" s="12">
        <v>2006</v>
      </c>
      <c r="C265" s="35" t="s">
        <v>1114</v>
      </c>
      <c r="D265" s="3" t="s">
        <v>1147</v>
      </c>
      <c r="E265" s="36" t="s">
        <v>568</v>
      </c>
      <c r="F265" s="1" t="s">
        <v>904</v>
      </c>
      <c r="G265" s="37">
        <v>48.159466666666603</v>
      </c>
      <c r="H265" s="37">
        <v>-123.121741666666</v>
      </c>
      <c r="I265" s="37" t="s">
        <v>578</v>
      </c>
      <c r="J265" s="38"/>
      <c r="K265" s="12" t="s">
        <v>4</v>
      </c>
      <c r="L265" s="12" t="s">
        <v>4</v>
      </c>
      <c r="M265" s="12">
        <v>1</v>
      </c>
      <c r="N265" s="36" t="s">
        <v>1246</v>
      </c>
      <c r="O265" s="33" t="s">
        <v>1235</v>
      </c>
      <c r="P265" s="36" t="s">
        <v>21</v>
      </c>
      <c r="Q265" s="36" t="s">
        <v>22</v>
      </c>
      <c r="R265" s="36" t="s">
        <v>190</v>
      </c>
      <c r="S265" s="36" t="s">
        <v>190</v>
      </c>
      <c r="T265" s="36" t="s">
        <v>1240</v>
      </c>
      <c r="U265" s="36" t="s">
        <v>222</v>
      </c>
      <c r="V265" s="172">
        <v>49.45</v>
      </c>
      <c r="W265" s="38"/>
      <c r="X265" s="38" t="s">
        <v>562</v>
      </c>
      <c r="Y265" s="172">
        <v>49.45</v>
      </c>
      <c r="Z265" s="33" t="s">
        <v>223</v>
      </c>
      <c r="AA265" s="36"/>
      <c r="AC265" s="33"/>
      <c r="AD265" s="127" t="s">
        <v>5</v>
      </c>
    </row>
    <row r="266" spans="1:31" s="9" customFormat="1" x14ac:dyDescent="0.2">
      <c r="A266" s="35" t="s">
        <v>901</v>
      </c>
      <c r="B266" s="12">
        <v>2006</v>
      </c>
      <c r="C266" s="35" t="s">
        <v>1114</v>
      </c>
      <c r="D266" s="3" t="s">
        <v>1147</v>
      </c>
      <c r="E266" s="36" t="s">
        <v>568</v>
      </c>
      <c r="F266" s="1" t="s">
        <v>904</v>
      </c>
      <c r="G266" s="37">
        <v>48.159466666666603</v>
      </c>
      <c r="H266" s="37">
        <v>-123.121741666666</v>
      </c>
      <c r="I266" s="37" t="s">
        <v>580</v>
      </c>
      <c r="J266" s="38"/>
      <c r="K266" s="12" t="s">
        <v>4</v>
      </c>
      <c r="L266" s="12" t="s">
        <v>4</v>
      </c>
      <c r="M266" s="12">
        <v>1</v>
      </c>
      <c r="N266" s="36" t="s">
        <v>1246</v>
      </c>
      <c r="O266" s="33" t="s">
        <v>1235</v>
      </c>
      <c r="P266" s="36" t="s">
        <v>21</v>
      </c>
      <c r="Q266" s="36" t="s">
        <v>22</v>
      </c>
      <c r="R266" s="36" t="s">
        <v>190</v>
      </c>
      <c r="S266" s="36" t="s">
        <v>190</v>
      </c>
      <c r="T266" s="36" t="s">
        <v>1240</v>
      </c>
      <c r="U266" s="36" t="s">
        <v>222</v>
      </c>
      <c r="V266" s="172">
        <v>13.11</v>
      </c>
      <c r="W266" s="38"/>
      <c r="X266" s="38" t="s">
        <v>562</v>
      </c>
      <c r="Y266" s="172">
        <v>13.11</v>
      </c>
      <c r="Z266" s="33" t="s">
        <v>223</v>
      </c>
      <c r="AA266" s="36"/>
      <c r="AC266" s="33"/>
      <c r="AD266" s="127" t="s">
        <v>5</v>
      </c>
    </row>
    <row r="267" spans="1:31" s="9" customFormat="1" x14ac:dyDescent="0.2">
      <c r="A267" s="35" t="s">
        <v>901</v>
      </c>
      <c r="B267" s="12">
        <v>2006</v>
      </c>
      <c r="C267" s="35" t="s">
        <v>1114</v>
      </c>
      <c r="D267" s="3" t="s">
        <v>1147</v>
      </c>
      <c r="E267" s="36" t="s">
        <v>568</v>
      </c>
      <c r="F267" s="1" t="s">
        <v>907</v>
      </c>
      <c r="G267" s="37">
        <v>48.163222222222203</v>
      </c>
      <c r="H267" s="37">
        <v>-123.128341666666</v>
      </c>
      <c r="I267" s="37" t="s">
        <v>582</v>
      </c>
      <c r="J267" s="38"/>
      <c r="K267" s="12" t="s">
        <v>4</v>
      </c>
      <c r="L267" s="12" t="s">
        <v>4</v>
      </c>
      <c r="M267" s="12">
        <v>1</v>
      </c>
      <c r="N267" s="36" t="s">
        <v>1246</v>
      </c>
      <c r="O267" s="33" t="s">
        <v>1235</v>
      </c>
      <c r="P267" s="36" t="s">
        <v>21</v>
      </c>
      <c r="Q267" s="36" t="s">
        <v>22</v>
      </c>
      <c r="R267" s="36" t="s">
        <v>190</v>
      </c>
      <c r="S267" s="36" t="s">
        <v>190</v>
      </c>
      <c r="T267" s="36" t="s">
        <v>1240</v>
      </c>
      <c r="U267" s="36" t="s">
        <v>222</v>
      </c>
      <c r="V267" s="172">
        <v>14.18</v>
      </c>
      <c r="W267" s="38"/>
      <c r="X267" s="38" t="s">
        <v>562</v>
      </c>
      <c r="Y267" s="172">
        <v>14.18</v>
      </c>
      <c r="Z267" s="33" t="s">
        <v>223</v>
      </c>
      <c r="AA267" s="36"/>
      <c r="AC267" s="33"/>
      <c r="AD267" s="127" t="s">
        <v>5</v>
      </c>
    </row>
    <row r="268" spans="1:31" s="9" customFormat="1" x14ac:dyDescent="0.2">
      <c r="A268" s="35" t="s">
        <v>901</v>
      </c>
      <c r="B268" s="12">
        <v>2006</v>
      </c>
      <c r="C268" s="35" t="s">
        <v>1114</v>
      </c>
      <c r="D268" s="3" t="s">
        <v>1147</v>
      </c>
      <c r="E268" s="36" t="s">
        <v>568</v>
      </c>
      <c r="F268" s="1" t="s">
        <v>909</v>
      </c>
      <c r="G268" s="37">
        <v>48.159930555555498</v>
      </c>
      <c r="H268" s="37">
        <v>-123.11885277777699</v>
      </c>
      <c r="I268" s="37" t="s">
        <v>584</v>
      </c>
      <c r="J268" s="38"/>
      <c r="K268" s="12" t="s">
        <v>4</v>
      </c>
      <c r="L268" s="12" t="s">
        <v>4</v>
      </c>
      <c r="M268" s="12">
        <v>1</v>
      </c>
      <c r="N268" s="36" t="s">
        <v>1246</v>
      </c>
      <c r="O268" s="33" t="s">
        <v>1235</v>
      </c>
      <c r="P268" s="36" t="s">
        <v>21</v>
      </c>
      <c r="Q268" s="36" t="s">
        <v>22</v>
      </c>
      <c r="R268" s="36" t="s">
        <v>190</v>
      </c>
      <c r="S268" s="36" t="s">
        <v>190</v>
      </c>
      <c r="T268" s="36" t="s">
        <v>1240</v>
      </c>
      <c r="U268" s="36" t="s">
        <v>222</v>
      </c>
      <c r="V268" s="172">
        <v>28.46</v>
      </c>
      <c r="W268" s="38"/>
      <c r="X268" s="38" t="s">
        <v>562</v>
      </c>
      <c r="Y268" s="172">
        <v>28.46</v>
      </c>
      <c r="Z268" s="33" t="s">
        <v>223</v>
      </c>
      <c r="AA268" s="36"/>
      <c r="AC268" s="33"/>
      <c r="AD268" s="127" t="s">
        <v>5</v>
      </c>
    </row>
    <row r="269" spans="1:31" s="9" customFormat="1" x14ac:dyDescent="0.2">
      <c r="A269" s="35" t="s">
        <v>901</v>
      </c>
      <c r="B269" s="12">
        <v>2006</v>
      </c>
      <c r="C269" s="35" t="s">
        <v>1114</v>
      </c>
      <c r="D269" s="3" t="s">
        <v>1147</v>
      </c>
      <c r="E269" s="36" t="s">
        <v>568</v>
      </c>
      <c r="F269" s="1" t="s">
        <v>909</v>
      </c>
      <c r="G269" s="37">
        <v>48.159930555555498</v>
      </c>
      <c r="H269" s="37">
        <v>-123.11885277777699</v>
      </c>
      <c r="I269" s="37" t="s">
        <v>586</v>
      </c>
      <c r="J269" s="38"/>
      <c r="K269" s="12" t="s">
        <v>4</v>
      </c>
      <c r="L269" s="12" t="s">
        <v>4</v>
      </c>
      <c r="M269" s="12">
        <v>1</v>
      </c>
      <c r="N269" s="36" t="s">
        <v>1246</v>
      </c>
      <c r="O269" s="33" t="s">
        <v>1235</v>
      </c>
      <c r="P269" s="36" t="s">
        <v>21</v>
      </c>
      <c r="Q269" s="36" t="s">
        <v>22</v>
      </c>
      <c r="R269" s="36" t="s">
        <v>190</v>
      </c>
      <c r="S269" s="36" t="s">
        <v>190</v>
      </c>
      <c r="T269" s="36" t="s">
        <v>1240</v>
      </c>
      <c r="U269" s="36" t="s">
        <v>222</v>
      </c>
      <c r="V269" s="172">
        <v>18.309999999999999</v>
      </c>
      <c r="W269" s="38"/>
      <c r="X269" s="38" t="s">
        <v>562</v>
      </c>
      <c r="Y269" s="172">
        <v>18.309999999999999</v>
      </c>
      <c r="Z269" s="33" t="s">
        <v>223</v>
      </c>
      <c r="AA269" s="36"/>
      <c r="AC269" s="33"/>
      <c r="AD269" s="127" t="s">
        <v>5</v>
      </c>
      <c r="AE269" s="35"/>
    </row>
    <row r="270" spans="1:31" s="9" customFormat="1" x14ac:dyDescent="0.2">
      <c r="A270" s="35" t="s">
        <v>901</v>
      </c>
      <c r="B270" s="12">
        <v>2006</v>
      </c>
      <c r="C270" s="35" t="s">
        <v>1114</v>
      </c>
      <c r="D270" s="3" t="s">
        <v>1147</v>
      </c>
      <c r="E270" s="36" t="s">
        <v>568</v>
      </c>
      <c r="F270" s="1" t="s">
        <v>909</v>
      </c>
      <c r="G270" s="37">
        <v>48.159930555555498</v>
      </c>
      <c r="H270" s="37">
        <v>-123.11885277777699</v>
      </c>
      <c r="I270" s="37" t="s">
        <v>588</v>
      </c>
      <c r="J270" s="38"/>
      <c r="K270" s="12" t="s">
        <v>4</v>
      </c>
      <c r="L270" s="12" t="s">
        <v>4</v>
      </c>
      <c r="M270" s="12">
        <v>1</v>
      </c>
      <c r="N270" s="36" t="s">
        <v>1246</v>
      </c>
      <c r="O270" s="33" t="s">
        <v>1235</v>
      </c>
      <c r="P270" s="36" t="s">
        <v>21</v>
      </c>
      <c r="Q270" s="36" t="s">
        <v>22</v>
      </c>
      <c r="R270" s="36" t="s">
        <v>190</v>
      </c>
      <c r="S270" s="36" t="s">
        <v>190</v>
      </c>
      <c r="T270" s="36" t="s">
        <v>1240</v>
      </c>
      <c r="U270" s="36" t="s">
        <v>222</v>
      </c>
      <c r="V270" s="172">
        <v>13.13</v>
      </c>
      <c r="W270" s="38"/>
      <c r="X270" s="38" t="s">
        <v>562</v>
      </c>
      <c r="Y270" s="172">
        <v>13.13</v>
      </c>
      <c r="Z270" s="33" t="s">
        <v>223</v>
      </c>
      <c r="AA270" s="36"/>
      <c r="AC270" s="33"/>
      <c r="AD270" s="127" t="s">
        <v>5</v>
      </c>
      <c r="AE270" s="35"/>
    </row>
    <row r="271" spans="1:31" s="9" customFormat="1" x14ac:dyDescent="0.2">
      <c r="A271" s="35" t="s">
        <v>901</v>
      </c>
      <c r="B271" s="12">
        <v>2006</v>
      </c>
      <c r="C271" s="35" t="s">
        <v>1114</v>
      </c>
      <c r="D271" s="3" t="s">
        <v>1147</v>
      </c>
      <c r="E271" s="36" t="s">
        <v>570</v>
      </c>
      <c r="F271" s="1" t="s">
        <v>913</v>
      </c>
      <c r="G271" s="37">
        <v>48.146666666666597</v>
      </c>
      <c r="H271" s="37">
        <v>-123.638888888888</v>
      </c>
      <c r="I271" s="37" t="s">
        <v>590</v>
      </c>
      <c r="J271" s="38"/>
      <c r="K271" s="12" t="s">
        <v>4</v>
      </c>
      <c r="L271" s="12" t="s">
        <v>4</v>
      </c>
      <c r="M271" s="12">
        <v>1</v>
      </c>
      <c r="N271" s="36" t="s">
        <v>1246</v>
      </c>
      <c r="O271" s="33" t="s">
        <v>1235</v>
      </c>
      <c r="P271" s="36" t="s">
        <v>21</v>
      </c>
      <c r="Q271" s="36" t="s">
        <v>22</v>
      </c>
      <c r="R271" s="36" t="s">
        <v>190</v>
      </c>
      <c r="S271" s="36" t="s">
        <v>190</v>
      </c>
      <c r="T271" s="36" t="s">
        <v>1240</v>
      </c>
      <c r="U271" s="36" t="s">
        <v>222</v>
      </c>
      <c r="V271" s="172">
        <v>31.92</v>
      </c>
      <c r="W271" s="38"/>
      <c r="X271" s="38" t="s">
        <v>562</v>
      </c>
      <c r="Y271" s="172">
        <v>31.92</v>
      </c>
      <c r="Z271" s="33" t="s">
        <v>223</v>
      </c>
      <c r="AA271" s="36"/>
      <c r="AC271" s="33"/>
      <c r="AD271" s="127" t="s">
        <v>5</v>
      </c>
      <c r="AE271" s="35"/>
    </row>
    <row r="272" spans="1:31" s="9" customFormat="1" x14ac:dyDescent="0.2">
      <c r="A272" s="35" t="s">
        <v>901</v>
      </c>
      <c r="B272" s="12">
        <v>2006</v>
      </c>
      <c r="C272" s="35" t="s">
        <v>1114</v>
      </c>
      <c r="D272" s="3" t="s">
        <v>1147</v>
      </c>
      <c r="E272" s="36" t="s">
        <v>570</v>
      </c>
      <c r="F272" s="1" t="s">
        <v>913</v>
      </c>
      <c r="G272" s="37">
        <v>48.146666666666597</v>
      </c>
      <c r="H272" s="37">
        <v>-123.638888888888</v>
      </c>
      <c r="I272" s="37" t="s">
        <v>592</v>
      </c>
      <c r="J272" s="38"/>
      <c r="K272" s="12" t="s">
        <v>4</v>
      </c>
      <c r="L272" s="12" t="s">
        <v>4</v>
      </c>
      <c r="M272" s="12">
        <v>1</v>
      </c>
      <c r="N272" s="36" t="s">
        <v>1246</v>
      </c>
      <c r="O272" s="33" t="s">
        <v>1235</v>
      </c>
      <c r="P272" s="36" t="s">
        <v>21</v>
      </c>
      <c r="Q272" s="36" t="s">
        <v>22</v>
      </c>
      <c r="R272" s="36" t="s">
        <v>190</v>
      </c>
      <c r="S272" s="36" t="s">
        <v>190</v>
      </c>
      <c r="T272" s="36" t="s">
        <v>1240</v>
      </c>
      <c r="U272" s="36" t="s">
        <v>222</v>
      </c>
      <c r="V272" s="170">
        <v>8.8000000000000007</v>
      </c>
      <c r="W272" s="38"/>
      <c r="X272" s="38" t="s">
        <v>562</v>
      </c>
      <c r="Y272" s="170">
        <v>8.8000000000000007</v>
      </c>
      <c r="Z272" s="33" t="s">
        <v>223</v>
      </c>
      <c r="AA272" s="36"/>
      <c r="AC272" s="33"/>
      <c r="AD272" s="127" t="s">
        <v>5</v>
      </c>
      <c r="AE272" s="35"/>
    </row>
    <row r="273" spans="1:31" s="9" customFormat="1" x14ac:dyDescent="0.2">
      <c r="A273" s="35" t="s">
        <v>901</v>
      </c>
      <c r="B273" s="12">
        <v>2006</v>
      </c>
      <c r="C273" s="35" t="s">
        <v>1114</v>
      </c>
      <c r="D273" s="3" t="s">
        <v>1147</v>
      </c>
      <c r="E273" s="36" t="s">
        <v>570</v>
      </c>
      <c r="F273" s="1" t="s">
        <v>913</v>
      </c>
      <c r="G273" s="37">
        <v>48.146666666666597</v>
      </c>
      <c r="H273" s="37">
        <v>-123.638888888888</v>
      </c>
      <c r="I273" s="37" t="s">
        <v>594</v>
      </c>
      <c r="J273" s="38"/>
      <c r="K273" s="12" t="s">
        <v>4</v>
      </c>
      <c r="L273" s="12" t="s">
        <v>4</v>
      </c>
      <c r="M273" s="12">
        <v>1</v>
      </c>
      <c r="N273" s="36" t="s">
        <v>1246</v>
      </c>
      <c r="O273" s="33" t="s">
        <v>1235</v>
      </c>
      <c r="P273" s="36" t="s">
        <v>21</v>
      </c>
      <c r="Q273" s="36" t="s">
        <v>22</v>
      </c>
      <c r="R273" s="36" t="s">
        <v>190</v>
      </c>
      <c r="S273" s="36" t="s">
        <v>190</v>
      </c>
      <c r="T273" s="36" t="s">
        <v>1240</v>
      </c>
      <c r="U273" s="36" t="s">
        <v>222</v>
      </c>
      <c r="V273" s="172">
        <v>32.340000000000003</v>
      </c>
      <c r="W273" s="38"/>
      <c r="X273" s="38" t="s">
        <v>562</v>
      </c>
      <c r="Y273" s="172">
        <v>32.340000000000003</v>
      </c>
      <c r="Z273" s="33" t="s">
        <v>223</v>
      </c>
      <c r="AA273" s="36"/>
      <c r="AC273" s="33"/>
      <c r="AD273" s="127" t="s">
        <v>5</v>
      </c>
      <c r="AE273" s="35"/>
    </row>
    <row r="274" spans="1:31" s="9" customFormat="1" x14ac:dyDescent="0.2">
      <c r="A274" s="35" t="s">
        <v>901</v>
      </c>
      <c r="B274" s="12">
        <v>2006</v>
      </c>
      <c r="C274" s="35" t="s">
        <v>1114</v>
      </c>
      <c r="D274" s="3" t="s">
        <v>1147</v>
      </c>
      <c r="E274" s="36" t="s">
        <v>570</v>
      </c>
      <c r="F274" s="1" t="s">
        <v>913</v>
      </c>
      <c r="G274" s="37">
        <v>48.146666666666597</v>
      </c>
      <c r="H274" s="37">
        <v>-123.638888888888</v>
      </c>
      <c r="I274" s="37" t="s">
        <v>596</v>
      </c>
      <c r="J274" s="38"/>
      <c r="K274" s="12" t="s">
        <v>4</v>
      </c>
      <c r="L274" s="12" t="s">
        <v>4</v>
      </c>
      <c r="M274" s="12">
        <v>1</v>
      </c>
      <c r="N274" s="36" t="s">
        <v>1246</v>
      </c>
      <c r="O274" s="33" t="s">
        <v>1235</v>
      </c>
      <c r="P274" s="36" t="s">
        <v>21</v>
      </c>
      <c r="Q274" s="36" t="s">
        <v>22</v>
      </c>
      <c r="R274" s="36" t="s">
        <v>190</v>
      </c>
      <c r="S274" s="36" t="s">
        <v>190</v>
      </c>
      <c r="T274" s="36" t="s">
        <v>1240</v>
      </c>
      <c r="U274" s="36" t="s">
        <v>222</v>
      </c>
      <c r="V274" s="172">
        <v>12.52</v>
      </c>
      <c r="W274" s="38"/>
      <c r="X274" s="38" t="s">
        <v>562</v>
      </c>
      <c r="Y274" s="172">
        <v>12.52</v>
      </c>
      <c r="Z274" s="33" t="s">
        <v>223</v>
      </c>
      <c r="AA274" s="36"/>
      <c r="AC274" s="33"/>
      <c r="AD274" s="127" t="s">
        <v>5</v>
      </c>
      <c r="AE274" s="35"/>
    </row>
    <row r="275" spans="1:31" s="9" customFormat="1" x14ac:dyDescent="0.2">
      <c r="A275" s="35" t="s">
        <v>901</v>
      </c>
      <c r="B275" s="12">
        <v>2006</v>
      </c>
      <c r="C275" s="35" t="s">
        <v>1114</v>
      </c>
      <c r="D275" s="3" t="s">
        <v>1147</v>
      </c>
      <c r="E275" s="36" t="s">
        <v>570</v>
      </c>
      <c r="F275" s="1" t="s">
        <v>913</v>
      </c>
      <c r="G275" s="37">
        <v>48.146666666666597</v>
      </c>
      <c r="H275" s="37">
        <v>-123.638888888888</v>
      </c>
      <c r="I275" s="37" t="s">
        <v>598</v>
      </c>
      <c r="J275" s="38"/>
      <c r="K275" s="12" t="s">
        <v>4</v>
      </c>
      <c r="L275" s="12" t="s">
        <v>4</v>
      </c>
      <c r="M275" s="12">
        <v>1</v>
      </c>
      <c r="N275" s="36" t="s">
        <v>1246</v>
      </c>
      <c r="O275" s="33" t="s">
        <v>1235</v>
      </c>
      <c r="P275" s="36" t="s">
        <v>21</v>
      </c>
      <c r="Q275" s="36" t="s">
        <v>22</v>
      </c>
      <c r="R275" s="36" t="s">
        <v>190</v>
      </c>
      <c r="S275" s="36" t="s">
        <v>190</v>
      </c>
      <c r="T275" s="36" t="s">
        <v>1240</v>
      </c>
      <c r="U275" s="36" t="s">
        <v>222</v>
      </c>
      <c r="V275" s="172">
        <v>13.83</v>
      </c>
      <c r="W275" s="38"/>
      <c r="X275" s="38" t="s">
        <v>562</v>
      </c>
      <c r="Y275" s="172">
        <v>13.83</v>
      </c>
      <c r="Z275" s="33" t="s">
        <v>223</v>
      </c>
      <c r="AA275" s="36"/>
      <c r="AC275" s="33"/>
      <c r="AD275" s="127" t="s">
        <v>5</v>
      </c>
      <c r="AE275" s="35"/>
    </row>
    <row r="276" spans="1:31" s="9" customFormat="1" x14ac:dyDescent="0.2">
      <c r="A276" s="35" t="s">
        <v>901</v>
      </c>
      <c r="B276" s="12">
        <v>2006</v>
      </c>
      <c r="C276" s="35" t="s">
        <v>1114</v>
      </c>
      <c r="D276" s="3" t="s">
        <v>1147</v>
      </c>
      <c r="E276" s="36" t="s">
        <v>570</v>
      </c>
      <c r="F276" s="1" t="s">
        <v>913</v>
      </c>
      <c r="G276" s="37">
        <v>48.146666666666597</v>
      </c>
      <c r="H276" s="37">
        <v>-123.638888888888</v>
      </c>
      <c r="I276" s="37" t="s">
        <v>600</v>
      </c>
      <c r="J276" s="38"/>
      <c r="K276" s="12" t="s">
        <v>4</v>
      </c>
      <c r="L276" s="12" t="s">
        <v>4</v>
      </c>
      <c r="M276" s="12">
        <v>1</v>
      </c>
      <c r="N276" s="36" t="s">
        <v>1246</v>
      </c>
      <c r="O276" s="33" t="s">
        <v>1235</v>
      </c>
      <c r="P276" s="36" t="s">
        <v>21</v>
      </c>
      <c r="Q276" s="36" t="s">
        <v>22</v>
      </c>
      <c r="R276" s="36" t="s">
        <v>190</v>
      </c>
      <c r="S276" s="36" t="s">
        <v>190</v>
      </c>
      <c r="T276" s="36" t="s">
        <v>1240</v>
      </c>
      <c r="U276" s="36" t="s">
        <v>222</v>
      </c>
      <c r="V276" s="172">
        <v>10.17</v>
      </c>
      <c r="W276" s="38"/>
      <c r="X276" s="38" t="s">
        <v>562</v>
      </c>
      <c r="Y276" s="172">
        <v>10.17</v>
      </c>
      <c r="Z276" s="33" t="s">
        <v>223</v>
      </c>
      <c r="AA276" s="36"/>
      <c r="AC276" s="33"/>
      <c r="AD276" s="127" t="s">
        <v>5</v>
      </c>
      <c r="AE276" s="35"/>
    </row>
    <row r="277" spans="1:31" s="9" customFormat="1" x14ac:dyDescent="0.2">
      <c r="A277" s="35" t="s">
        <v>901</v>
      </c>
      <c r="B277" s="12">
        <v>2006</v>
      </c>
      <c r="C277" s="35" t="s">
        <v>1114</v>
      </c>
      <c r="D277" s="3" t="s">
        <v>1147</v>
      </c>
      <c r="E277" s="36" t="s">
        <v>570</v>
      </c>
      <c r="F277" s="1" t="s">
        <v>913</v>
      </c>
      <c r="G277" s="37">
        <v>48.146666666666597</v>
      </c>
      <c r="H277" s="37">
        <v>-123.638888888888</v>
      </c>
      <c r="I277" s="37" t="s">
        <v>602</v>
      </c>
      <c r="J277" s="38"/>
      <c r="K277" s="12" t="s">
        <v>4</v>
      </c>
      <c r="L277" s="12" t="s">
        <v>4</v>
      </c>
      <c r="M277" s="12">
        <v>1</v>
      </c>
      <c r="N277" s="36" t="s">
        <v>1246</v>
      </c>
      <c r="O277" s="33" t="s">
        <v>1235</v>
      </c>
      <c r="P277" s="36" t="s">
        <v>21</v>
      </c>
      <c r="Q277" s="36" t="s">
        <v>22</v>
      </c>
      <c r="R277" s="36" t="s">
        <v>190</v>
      </c>
      <c r="S277" s="36" t="s">
        <v>190</v>
      </c>
      <c r="T277" s="36" t="s">
        <v>1240</v>
      </c>
      <c r="U277" s="36" t="s">
        <v>222</v>
      </c>
      <c r="V277" s="172">
        <v>18.54</v>
      </c>
      <c r="W277" s="38"/>
      <c r="X277" s="38" t="s">
        <v>562</v>
      </c>
      <c r="Y277" s="172">
        <v>18.54</v>
      </c>
      <c r="Z277" s="33" t="s">
        <v>223</v>
      </c>
      <c r="AA277" s="36"/>
      <c r="AC277" s="33"/>
      <c r="AD277" s="127" t="s">
        <v>5</v>
      </c>
      <c r="AE277" s="35"/>
    </row>
    <row r="278" spans="1:31" s="9" customFormat="1" x14ac:dyDescent="0.2">
      <c r="A278" s="35" t="s">
        <v>901</v>
      </c>
      <c r="B278" s="12">
        <v>2006</v>
      </c>
      <c r="C278" s="35" t="s">
        <v>1114</v>
      </c>
      <c r="D278" s="3" t="s">
        <v>1147</v>
      </c>
      <c r="E278" s="36" t="s">
        <v>570</v>
      </c>
      <c r="F278" s="1" t="s">
        <v>913</v>
      </c>
      <c r="G278" s="37">
        <v>48.146666666666597</v>
      </c>
      <c r="H278" s="37">
        <v>-123.638888888888</v>
      </c>
      <c r="I278" s="37" t="s">
        <v>604</v>
      </c>
      <c r="J278" s="38"/>
      <c r="K278" s="12" t="s">
        <v>4</v>
      </c>
      <c r="L278" s="12" t="s">
        <v>4</v>
      </c>
      <c r="M278" s="12">
        <v>1</v>
      </c>
      <c r="N278" s="36" t="s">
        <v>1246</v>
      </c>
      <c r="O278" s="33" t="s">
        <v>1235</v>
      </c>
      <c r="P278" s="36" t="s">
        <v>21</v>
      </c>
      <c r="Q278" s="36" t="s">
        <v>22</v>
      </c>
      <c r="R278" s="36" t="s">
        <v>190</v>
      </c>
      <c r="S278" s="36" t="s">
        <v>190</v>
      </c>
      <c r="T278" s="36" t="s">
        <v>1240</v>
      </c>
      <c r="U278" s="36" t="s">
        <v>222</v>
      </c>
      <c r="V278" s="172">
        <v>14.57</v>
      </c>
      <c r="W278" s="38"/>
      <c r="X278" s="38" t="s">
        <v>562</v>
      </c>
      <c r="Y278" s="172">
        <v>14.57</v>
      </c>
      <c r="Z278" s="33" t="s">
        <v>223</v>
      </c>
      <c r="AA278" s="36"/>
      <c r="AC278" s="33"/>
      <c r="AD278" s="127" t="s">
        <v>5</v>
      </c>
      <c r="AE278" s="35"/>
    </row>
    <row r="279" spans="1:31" s="9" customFormat="1" x14ac:dyDescent="0.2">
      <c r="A279" s="8" t="s">
        <v>560</v>
      </c>
      <c r="B279" s="16">
        <v>2005</v>
      </c>
      <c r="C279" s="35" t="s">
        <v>1114</v>
      </c>
      <c r="D279" s="3" t="s">
        <v>1154</v>
      </c>
      <c r="E279" s="9" t="s">
        <v>561</v>
      </c>
      <c r="F279" s="1" t="s">
        <v>1208</v>
      </c>
      <c r="G279" s="3">
        <v>47.179380000000002</v>
      </c>
      <c r="H279" s="3">
        <v>-122.79675</v>
      </c>
      <c r="I279" s="1">
        <v>6028107</v>
      </c>
      <c r="J279" s="41">
        <v>38495</v>
      </c>
      <c r="K279" s="12" t="s">
        <v>4</v>
      </c>
      <c r="L279" s="10" t="s">
        <v>5</v>
      </c>
      <c r="M279" s="10">
        <v>5</v>
      </c>
      <c r="N279" s="36" t="s">
        <v>1246</v>
      </c>
      <c r="O279" s="33" t="s">
        <v>1236</v>
      </c>
      <c r="P279" s="36" t="s">
        <v>7</v>
      </c>
      <c r="Q279" s="7" t="s">
        <v>8</v>
      </c>
      <c r="R279" s="36" t="s">
        <v>201</v>
      </c>
      <c r="S279" s="36" t="s">
        <v>876</v>
      </c>
      <c r="T279" s="36" t="s">
        <v>1238</v>
      </c>
      <c r="U279" s="7" t="s">
        <v>222</v>
      </c>
      <c r="V279" s="12">
        <v>13.2</v>
      </c>
      <c r="W279" s="12" t="s">
        <v>57</v>
      </c>
      <c r="X279" s="12" t="s">
        <v>562</v>
      </c>
      <c r="Y279" s="12">
        <v>13.2</v>
      </c>
      <c r="Z279" s="7" t="s">
        <v>223</v>
      </c>
      <c r="AC279" s="3" t="s">
        <v>1294</v>
      </c>
      <c r="AD279" s="127" t="s">
        <v>5</v>
      </c>
      <c r="AE279" s="35"/>
    </row>
    <row r="280" spans="1:31" s="9" customFormat="1" x14ac:dyDescent="0.2">
      <c r="A280" s="8" t="s">
        <v>560</v>
      </c>
      <c r="B280" s="16">
        <v>2005</v>
      </c>
      <c r="C280" s="35" t="s">
        <v>1114</v>
      </c>
      <c r="D280" s="3" t="s">
        <v>1154</v>
      </c>
      <c r="E280" s="9" t="s">
        <v>561</v>
      </c>
      <c r="F280" s="1" t="s">
        <v>1209</v>
      </c>
      <c r="G280" s="3">
        <v>47.318840000000002</v>
      </c>
      <c r="H280" s="3">
        <v>-122.81359</v>
      </c>
      <c r="I280" s="1">
        <v>6028109</v>
      </c>
      <c r="J280" s="41">
        <v>38499</v>
      </c>
      <c r="K280" s="12" t="s">
        <v>4</v>
      </c>
      <c r="L280" s="10" t="s">
        <v>5</v>
      </c>
      <c r="M280" s="10">
        <v>4</v>
      </c>
      <c r="N280" s="36" t="s">
        <v>1246</v>
      </c>
      <c r="O280" s="33" t="s">
        <v>1236</v>
      </c>
      <c r="P280" s="36" t="s">
        <v>7</v>
      </c>
      <c r="Q280" s="7" t="s">
        <v>8</v>
      </c>
      <c r="R280" s="36" t="s">
        <v>201</v>
      </c>
      <c r="S280" s="36" t="s">
        <v>876</v>
      </c>
      <c r="T280" s="36" t="s">
        <v>1238</v>
      </c>
      <c r="U280" s="7" t="s">
        <v>222</v>
      </c>
      <c r="V280" s="12">
        <v>6.6</v>
      </c>
      <c r="W280" s="12" t="s">
        <v>57</v>
      </c>
      <c r="X280" s="12" t="s">
        <v>562</v>
      </c>
      <c r="Y280" s="12">
        <v>6.6</v>
      </c>
      <c r="Z280" s="7" t="s">
        <v>223</v>
      </c>
      <c r="AC280" s="3" t="s">
        <v>1294</v>
      </c>
      <c r="AD280" s="127" t="s">
        <v>5</v>
      </c>
      <c r="AE280" s="35"/>
    </row>
    <row r="281" spans="1:31" s="9" customFormat="1" x14ac:dyDescent="0.2">
      <c r="A281" s="8" t="s">
        <v>560</v>
      </c>
      <c r="B281" s="16">
        <v>2005</v>
      </c>
      <c r="C281" s="35" t="s">
        <v>1114</v>
      </c>
      <c r="D281" s="3" t="s">
        <v>1154</v>
      </c>
      <c r="E281" s="9" t="s">
        <v>561</v>
      </c>
      <c r="F281" s="1" t="s">
        <v>1208</v>
      </c>
      <c r="G281" s="3">
        <v>47.179380000000002</v>
      </c>
      <c r="H281" s="3">
        <v>-122.79675</v>
      </c>
      <c r="I281" s="1">
        <v>6028108</v>
      </c>
      <c r="J281" s="41">
        <v>38495</v>
      </c>
      <c r="K281" s="12" t="s">
        <v>4</v>
      </c>
      <c r="L281" s="10" t="s">
        <v>5</v>
      </c>
      <c r="M281" s="10">
        <v>5</v>
      </c>
      <c r="N281" s="36" t="s">
        <v>1246</v>
      </c>
      <c r="O281" s="33" t="s">
        <v>1236</v>
      </c>
      <c r="P281" s="36" t="s">
        <v>7</v>
      </c>
      <c r="Q281" s="7" t="s">
        <v>8</v>
      </c>
      <c r="R281" s="36" t="s">
        <v>201</v>
      </c>
      <c r="S281" s="36" t="s">
        <v>876</v>
      </c>
      <c r="T281" s="36" t="s">
        <v>1238</v>
      </c>
      <c r="U281" s="7" t="s">
        <v>222</v>
      </c>
      <c r="V281" s="12">
        <v>5.6</v>
      </c>
      <c r="W281" s="12" t="s">
        <v>57</v>
      </c>
      <c r="X281" s="12" t="s">
        <v>562</v>
      </c>
      <c r="Y281" s="12">
        <v>5.6</v>
      </c>
      <c r="Z281" s="7" t="s">
        <v>223</v>
      </c>
      <c r="AC281" s="3" t="s">
        <v>1294</v>
      </c>
      <c r="AD281" s="127" t="s">
        <v>5</v>
      </c>
      <c r="AE281" s="35"/>
    </row>
    <row r="282" spans="1:31" s="9" customFormat="1" x14ac:dyDescent="0.2">
      <c r="A282" s="8" t="s">
        <v>560</v>
      </c>
      <c r="B282" s="10">
        <v>2005</v>
      </c>
      <c r="C282" s="35" t="s">
        <v>1114</v>
      </c>
      <c r="D282" s="3" t="s">
        <v>1154</v>
      </c>
      <c r="E282" s="9" t="s">
        <v>532</v>
      </c>
      <c r="F282" s="1" t="s">
        <v>1215</v>
      </c>
      <c r="G282" s="3">
        <v>47.295000000000002</v>
      </c>
      <c r="H282" s="3">
        <v>-122.875</v>
      </c>
      <c r="I282" s="1">
        <v>6028113</v>
      </c>
      <c r="J282" s="41">
        <v>38498</v>
      </c>
      <c r="K282" s="12" t="s">
        <v>4</v>
      </c>
      <c r="L282" s="10" t="s">
        <v>5</v>
      </c>
      <c r="M282" s="10">
        <v>5</v>
      </c>
      <c r="N282" s="36" t="s">
        <v>1246</v>
      </c>
      <c r="O282" s="33" t="s">
        <v>1236</v>
      </c>
      <c r="P282" s="36" t="s">
        <v>7</v>
      </c>
      <c r="Q282" s="7" t="s">
        <v>8</v>
      </c>
      <c r="R282" s="36" t="s">
        <v>201</v>
      </c>
      <c r="S282" s="36" t="s">
        <v>876</v>
      </c>
      <c r="T282" s="36" t="s">
        <v>1238</v>
      </c>
      <c r="U282" s="7" t="s">
        <v>222</v>
      </c>
      <c r="V282" s="12">
        <v>5.6</v>
      </c>
      <c r="W282" s="12" t="s">
        <v>11</v>
      </c>
      <c r="X282" s="12" t="s">
        <v>563</v>
      </c>
      <c r="Y282" s="12">
        <v>2.8</v>
      </c>
      <c r="Z282" s="7" t="s">
        <v>223</v>
      </c>
      <c r="AC282" s="3" t="s">
        <v>1294</v>
      </c>
      <c r="AD282" s="127" t="s">
        <v>5</v>
      </c>
      <c r="AE282" s="35"/>
    </row>
    <row r="283" spans="1:31" s="9" customFormat="1" x14ac:dyDescent="0.2">
      <c r="A283" s="8" t="s">
        <v>560</v>
      </c>
      <c r="B283" s="10">
        <v>2005</v>
      </c>
      <c r="C283" s="35" t="s">
        <v>1114</v>
      </c>
      <c r="D283" s="3" t="s">
        <v>1154</v>
      </c>
      <c r="E283" s="9" t="s">
        <v>532</v>
      </c>
      <c r="F283" s="1" t="s">
        <v>1215</v>
      </c>
      <c r="G283" s="3">
        <v>47.295000000000002</v>
      </c>
      <c r="H283" s="3">
        <v>-122.875</v>
      </c>
      <c r="I283" s="1">
        <v>6028112</v>
      </c>
      <c r="J283" s="41">
        <v>38498</v>
      </c>
      <c r="K283" s="12" t="s">
        <v>4</v>
      </c>
      <c r="L283" s="10" t="s">
        <v>5</v>
      </c>
      <c r="M283" s="10">
        <v>5</v>
      </c>
      <c r="N283" s="36" t="s">
        <v>1246</v>
      </c>
      <c r="O283" s="33" t="s">
        <v>1236</v>
      </c>
      <c r="P283" s="36" t="s">
        <v>7</v>
      </c>
      <c r="Q283" s="7" t="s">
        <v>8</v>
      </c>
      <c r="R283" s="36" t="s">
        <v>201</v>
      </c>
      <c r="S283" s="36" t="s">
        <v>876</v>
      </c>
      <c r="T283" s="36" t="s">
        <v>1238</v>
      </c>
      <c r="U283" s="7" t="s">
        <v>222</v>
      </c>
      <c r="V283" s="12">
        <v>5.5</v>
      </c>
      <c r="W283" s="12" t="s">
        <v>11</v>
      </c>
      <c r="X283" s="12" t="s">
        <v>563</v>
      </c>
      <c r="Y283" s="12">
        <v>2.75</v>
      </c>
      <c r="Z283" s="7" t="s">
        <v>223</v>
      </c>
      <c r="AC283" s="3" t="s">
        <v>1294</v>
      </c>
      <c r="AD283" s="127" t="s">
        <v>5</v>
      </c>
      <c r="AE283" s="35"/>
    </row>
    <row r="284" spans="1:31" s="9" customFormat="1" hidden="1" x14ac:dyDescent="0.2">
      <c r="A284" s="113" t="s">
        <v>1328</v>
      </c>
      <c r="B284" s="114">
        <v>2009</v>
      </c>
      <c r="C284" s="113" t="s">
        <v>1342</v>
      </c>
      <c r="D284" s="115"/>
      <c r="E284" s="113" t="s">
        <v>1348</v>
      </c>
      <c r="F284" s="116" t="s">
        <v>1334</v>
      </c>
      <c r="G284" s="116">
        <v>48.175240000000002</v>
      </c>
      <c r="H284" s="116">
        <v>-122.47799999999999</v>
      </c>
      <c r="I284" s="117" t="s">
        <v>1356</v>
      </c>
      <c r="J284" s="114"/>
      <c r="K284" s="118" t="s">
        <v>4</v>
      </c>
      <c r="L284" s="118" t="s">
        <v>5</v>
      </c>
      <c r="M284" s="114"/>
      <c r="N284" s="113" t="s">
        <v>1246</v>
      </c>
      <c r="O284" s="113" t="s">
        <v>194</v>
      </c>
      <c r="P284" s="141" t="s">
        <v>1005</v>
      </c>
      <c r="Q284" s="137" t="s">
        <v>1204</v>
      </c>
      <c r="R284" s="113" t="s">
        <v>61</v>
      </c>
      <c r="S284" s="119" t="s">
        <v>829</v>
      </c>
      <c r="T284" s="113" t="s">
        <v>194</v>
      </c>
      <c r="U284" s="113" t="s">
        <v>222</v>
      </c>
      <c r="V284" s="120">
        <v>14.5</v>
      </c>
      <c r="W284" s="114"/>
      <c r="X284" s="118" t="s">
        <v>562</v>
      </c>
      <c r="Y284" s="114">
        <f t="shared" ref="Y284:Y296" si="3">V284</f>
        <v>14.5</v>
      </c>
      <c r="Z284" s="121" t="s">
        <v>223</v>
      </c>
      <c r="AA284" s="117" t="s">
        <v>1365</v>
      </c>
      <c r="AB284" s="115"/>
      <c r="AC284" s="113" t="s">
        <v>1366</v>
      </c>
      <c r="AD284" s="147" t="s">
        <v>4</v>
      </c>
      <c r="AE284" s="148" t="s">
        <v>1515</v>
      </c>
    </row>
    <row r="285" spans="1:31" s="9" customFormat="1" hidden="1" x14ac:dyDescent="0.2">
      <c r="A285" s="113" t="s">
        <v>1328</v>
      </c>
      <c r="B285" s="114">
        <v>2008</v>
      </c>
      <c r="C285" s="113" t="s">
        <v>1342</v>
      </c>
      <c r="D285" s="115"/>
      <c r="E285" s="113" t="s">
        <v>16</v>
      </c>
      <c r="F285" s="116" t="s">
        <v>1331</v>
      </c>
      <c r="G285" s="116">
        <v>47.638829999999999</v>
      </c>
      <c r="H285" s="116">
        <v>-122.414</v>
      </c>
      <c r="I285" s="117" t="s">
        <v>1353</v>
      </c>
      <c r="J285" s="114"/>
      <c r="K285" s="118" t="s">
        <v>4</v>
      </c>
      <c r="L285" s="118" t="s">
        <v>5</v>
      </c>
      <c r="M285" s="114"/>
      <c r="N285" s="113" t="s">
        <v>1246</v>
      </c>
      <c r="O285" s="113" t="s">
        <v>194</v>
      </c>
      <c r="P285" s="141" t="s">
        <v>1005</v>
      </c>
      <c r="Q285" s="137" t="s">
        <v>1204</v>
      </c>
      <c r="R285" s="113" t="s">
        <v>61</v>
      </c>
      <c r="S285" s="119" t="s">
        <v>829</v>
      </c>
      <c r="T285" s="113" t="s">
        <v>194</v>
      </c>
      <c r="U285" s="113" t="s">
        <v>222</v>
      </c>
      <c r="V285" s="120">
        <v>271</v>
      </c>
      <c r="W285" s="114"/>
      <c r="X285" s="118" t="s">
        <v>562</v>
      </c>
      <c r="Y285" s="114">
        <f t="shared" si="3"/>
        <v>271</v>
      </c>
      <c r="Z285" s="121" t="s">
        <v>223</v>
      </c>
      <c r="AA285" s="117" t="s">
        <v>1365</v>
      </c>
      <c r="AB285" s="115"/>
      <c r="AC285" s="113" t="s">
        <v>1366</v>
      </c>
      <c r="AD285" s="147" t="s">
        <v>4</v>
      </c>
      <c r="AE285" s="148" t="s">
        <v>1515</v>
      </c>
    </row>
    <row r="286" spans="1:31" s="9" customFormat="1" hidden="1" x14ac:dyDescent="0.2">
      <c r="A286" s="113" t="s">
        <v>1328</v>
      </c>
      <c r="B286" s="114">
        <v>2008</v>
      </c>
      <c r="C286" s="113" t="s">
        <v>1342</v>
      </c>
      <c r="D286" s="115"/>
      <c r="E286" s="113" t="s">
        <v>1346</v>
      </c>
      <c r="F286" s="116" t="s">
        <v>1340</v>
      </c>
      <c r="G286" s="116">
        <v>47.585169999999998</v>
      </c>
      <c r="H286" s="116">
        <v>-122.571</v>
      </c>
      <c r="I286" s="117" t="s">
        <v>1363</v>
      </c>
      <c r="J286" s="114"/>
      <c r="K286" s="118" t="s">
        <v>4</v>
      </c>
      <c r="L286" s="118" t="s">
        <v>5</v>
      </c>
      <c r="M286" s="114"/>
      <c r="N286" s="113" t="s">
        <v>1246</v>
      </c>
      <c r="O286" s="113" t="s">
        <v>194</v>
      </c>
      <c r="P286" s="141" t="s">
        <v>1005</v>
      </c>
      <c r="Q286" s="137" t="s">
        <v>1204</v>
      </c>
      <c r="R286" s="113" t="s">
        <v>61</v>
      </c>
      <c r="S286" s="119" t="s">
        <v>829</v>
      </c>
      <c r="T286" s="113" t="s">
        <v>194</v>
      </c>
      <c r="U286" s="113" t="s">
        <v>222</v>
      </c>
      <c r="V286" s="120">
        <v>101</v>
      </c>
      <c r="W286" s="114"/>
      <c r="X286" s="118" t="s">
        <v>562</v>
      </c>
      <c r="Y286" s="114">
        <f t="shared" si="3"/>
        <v>101</v>
      </c>
      <c r="Z286" s="121" t="s">
        <v>223</v>
      </c>
      <c r="AA286" s="117" t="s">
        <v>1365</v>
      </c>
      <c r="AB286" s="115"/>
      <c r="AC286" s="113" t="s">
        <v>1366</v>
      </c>
      <c r="AD286" s="147" t="s">
        <v>4</v>
      </c>
      <c r="AE286" s="148" t="s">
        <v>1515</v>
      </c>
    </row>
    <row r="287" spans="1:31" s="9" customFormat="1" hidden="1" x14ac:dyDescent="0.2">
      <c r="A287" s="113" t="s">
        <v>1328</v>
      </c>
      <c r="B287" s="114">
        <v>2009</v>
      </c>
      <c r="C287" s="113" t="s">
        <v>1342</v>
      </c>
      <c r="D287" s="115"/>
      <c r="E287" s="113" t="s">
        <v>1344</v>
      </c>
      <c r="F287" s="116" t="s">
        <v>1338</v>
      </c>
      <c r="G287" s="116">
        <v>47.949680000000001</v>
      </c>
      <c r="H287" s="116">
        <v>-122.30200000000001</v>
      </c>
      <c r="I287" s="117" t="s">
        <v>1360</v>
      </c>
      <c r="J287" s="114"/>
      <c r="K287" s="118" t="s">
        <v>4</v>
      </c>
      <c r="L287" s="118" t="s">
        <v>5</v>
      </c>
      <c r="M287" s="114"/>
      <c r="N287" s="113" t="s">
        <v>1246</v>
      </c>
      <c r="O287" s="113" t="s">
        <v>194</v>
      </c>
      <c r="P287" s="141" t="s">
        <v>1005</v>
      </c>
      <c r="Q287" s="137" t="s">
        <v>1204</v>
      </c>
      <c r="R287" s="113" t="s">
        <v>61</v>
      </c>
      <c r="S287" s="119" t="s">
        <v>829</v>
      </c>
      <c r="T287" s="113" t="s">
        <v>194</v>
      </c>
      <c r="U287" s="113" t="s">
        <v>222</v>
      </c>
      <c r="V287" s="120">
        <v>30</v>
      </c>
      <c r="W287" s="114"/>
      <c r="X287" s="118" t="s">
        <v>562</v>
      </c>
      <c r="Y287" s="114">
        <f t="shared" si="3"/>
        <v>30</v>
      </c>
      <c r="Z287" s="121" t="s">
        <v>223</v>
      </c>
      <c r="AA287" s="117" t="s">
        <v>1365</v>
      </c>
      <c r="AB287" s="115"/>
      <c r="AC287" s="113" t="s">
        <v>1366</v>
      </c>
      <c r="AD287" s="147" t="s">
        <v>4</v>
      </c>
      <c r="AE287" s="148" t="s">
        <v>1515</v>
      </c>
    </row>
    <row r="288" spans="1:31" s="9" customFormat="1" hidden="1" x14ac:dyDescent="0.2">
      <c r="A288" s="113" t="s">
        <v>1328</v>
      </c>
      <c r="B288" s="114">
        <v>2008</v>
      </c>
      <c r="C288" s="113" t="s">
        <v>1342</v>
      </c>
      <c r="D288" s="115"/>
      <c r="E288" s="113" t="s">
        <v>1351</v>
      </c>
      <c r="F288" s="116" t="s">
        <v>1332</v>
      </c>
      <c r="G288" s="116">
        <v>48.3825</v>
      </c>
      <c r="H288" s="116">
        <v>-124.72799999999999</v>
      </c>
      <c r="I288" s="117" t="s">
        <v>1354</v>
      </c>
      <c r="J288" s="114"/>
      <c r="K288" s="118" t="s">
        <v>4</v>
      </c>
      <c r="L288" s="118" t="s">
        <v>5</v>
      </c>
      <c r="M288" s="114"/>
      <c r="N288" s="113" t="s">
        <v>1246</v>
      </c>
      <c r="O288" s="113" t="s">
        <v>194</v>
      </c>
      <c r="P288" s="141" t="s">
        <v>1005</v>
      </c>
      <c r="Q288" s="137" t="s">
        <v>1204</v>
      </c>
      <c r="R288" s="113" t="s">
        <v>61</v>
      </c>
      <c r="S288" s="119" t="s">
        <v>829</v>
      </c>
      <c r="T288" s="113" t="s">
        <v>194</v>
      </c>
      <c r="U288" s="113" t="s">
        <v>222</v>
      </c>
      <c r="V288" s="120">
        <v>3.3</v>
      </c>
      <c r="W288" s="114"/>
      <c r="X288" s="118" t="s">
        <v>562</v>
      </c>
      <c r="Y288" s="114">
        <f t="shared" si="3"/>
        <v>3.3</v>
      </c>
      <c r="Z288" s="121" t="s">
        <v>223</v>
      </c>
      <c r="AA288" s="117" t="s">
        <v>1365</v>
      </c>
      <c r="AB288" s="115"/>
      <c r="AC288" s="113" t="s">
        <v>1366</v>
      </c>
      <c r="AD288" s="147" t="s">
        <v>4</v>
      </c>
      <c r="AE288" s="148" t="s">
        <v>1515</v>
      </c>
    </row>
    <row r="289" spans="1:31" s="9" customFormat="1" hidden="1" x14ac:dyDescent="0.2">
      <c r="A289" s="113" t="s">
        <v>1328</v>
      </c>
      <c r="B289" s="114">
        <v>2006</v>
      </c>
      <c r="C289" s="113" t="s">
        <v>1342</v>
      </c>
      <c r="D289" s="115"/>
      <c r="E289" s="113" t="s">
        <v>1349</v>
      </c>
      <c r="F289" s="116" t="s">
        <v>1335</v>
      </c>
      <c r="G289" s="116">
        <v>47.831829999999997</v>
      </c>
      <c r="H289" s="116">
        <v>-122.688</v>
      </c>
      <c r="I289" s="117" t="s">
        <v>1357</v>
      </c>
      <c r="J289" s="114"/>
      <c r="K289" s="118" t="s">
        <v>4</v>
      </c>
      <c r="L289" s="118" t="s">
        <v>5</v>
      </c>
      <c r="M289" s="114"/>
      <c r="N289" s="113" t="s">
        <v>1246</v>
      </c>
      <c r="O289" s="113" t="s">
        <v>194</v>
      </c>
      <c r="P289" s="141" t="s">
        <v>1005</v>
      </c>
      <c r="Q289" s="137" t="s">
        <v>1204</v>
      </c>
      <c r="R289" s="113" t="s">
        <v>61</v>
      </c>
      <c r="S289" s="119" t="s">
        <v>829</v>
      </c>
      <c r="T289" s="113" t="s">
        <v>194</v>
      </c>
      <c r="U289" s="113" t="s">
        <v>222</v>
      </c>
      <c r="V289" s="120">
        <v>17.600000000000001</v>
      </c>
      <c r="W289" s="114"/>
      <c r="X289" s="118" t="s">
        <v>562</v>
      </c>
      <c r="Y289" s="114">
        <f t="shared" si="3"/>
        <v>17.600000000000001</v>
      </c>
      <c r="Z289" s="121" t="s">
        <v>223</v>
      </c>
      <c r="AA289" s="117" t="s">
        <v>1365</v>
      </c>
      <c r="AB289" s="115"/>
      <c r="AC289" s="113" t="s">
        <v>1366</v>
      </c>
      <c r="AD289" s="147" t="s">
        <v>4</v>
      </c>
      <c r="AE289" s="148" t="s">
        <v>1515</v>
      </c>
    </row>
    <row r="290" spans="1:31" s="9" customFormat="1" hidden="1" x14ac:dyDescent="0.2">
      <c r="A290" s="113" t="s">
        <v>1328</v>
      </c>
      <c r="B290" s="114">
        <v>2008</v>
      </c>
      <c r="C290" s="113" t="s">
        <v>1342</v>
      </c>
      <c r="D290" s="115"/>
      <c r="E290" s="113" t="s">
        <v>426</v>
      </c>
      <c r="F290" s="116" t="s">
        <v>1333</v>
      </c>
      <c r="G290" s="116">
        <v>48.99033</v>
      </c>
      <c r="H290" s="116">
        <v>-123.08799999999999</v>
      </c>
      <c r="I290" s="117" t="s">
        <v>1355</v>
      </c>
      <c r="J290" s="114"/>
      <c r="K290" s="118" t="s">
        <v>4</v>
      </c>
      <c r="L290" s="118" t="s">
        <v>5</v>
      </c>
      <c r="M290" s="114"/>
      <c r="N290" s="113" t="s">
        <v>1246</v>
      </c>
      <c r="O290" s="113" t="s">
        <v>194</v>
      </c>
      <c r="P290" s="141" t="s">
        <v>1005</v>
      </c>
      <c r="Q290" s="137" t="s">
        <v>1204</v>
      </c>
      <c r="R290" s="113" t="s">
        <v>61</v>
      </c>
      <c r="S290" s="119" t="s">
        <v>829</v>
      </c>
      <c r="T290" s="113" t="s">
        <v>194</v>
      </c>
      <c r="U290" s="113" t="s">
        <v>222</v>
      </c>
      <c r="V290" s="120">
        <v>10.6</v>
      </c>
      <c r="W290" s="114"/>
      <c r="X290" s="118" t="s">
        <v>562</v>
      </c>
      <c r="Y290" s="114">
        <f t="shared" si="3"/>
        <v>10.6</v>
      </c>
      <c r="Z290" s="121" t="s">
        <v>223</v>
      </c>
      <c r="AA290" s="117" t="s">
        <v>1365</v>
      </c>
      <c r="AB290" s="115"/>
      <c r="AC290" s="113" t="s">
        <v>1366</v>
      </c>
      <c r="AD290" s="147" t="s">
        <v>4</v>
      </c>
      <c r="AE290" s="148" t="s">
        <v>1515</v>
      </c>
    </row>
    <row r="291" spans="1:31" s="9" customFormat="1" hidden="1" x14ac:dyDescent="0.2">
      <c r="A291" s="113" t="s">
        <v>1328</v>
      </c>
      <c r="B291" s="114">
        <v>2008</v>
      </c>
      <c r="C291" s="113" t="s">
        <v>1342</v>
      </c>
      <c r="D291" s="115"/>
      <c r="E291" s="113" t="s">
        <v>366</v>
      </c>
      <c r="F291" s="116" t="s">
        <v>1329</v>
      </c>
      <c r="G291" s="116">
        <v>48.104669999999999</v>
      </c>
      <c r="H291" s="116">
        <v>-122.77800000000001</v>
      </c>
      <c r="I291" s="117" t="s">
        <v>1361</v>
      </c>
      <c r="J291" s="114"/>
      <c r="K291" s="118" t="s">
        <v>4</v>
      </c>
      <c r="L291" s="118" t="s">
        <v>5</v>
      </c>
      <c r="M291" s="114"/>
      <c r="N291" s="113" t="s">
        <v>1246</v>
      </c>
      <c r="O291" s="113" t="s">
        <v>194</v>
      </c>
      <c r="P291" s="141" t="s">
        <v>1005</v>
      </c>
      <c r="Q291" s="137" t="s">
        <v>1204</v>
      </c>
      <c r="R291" s="113" t="s">
        <v>61</v>
      </c>
      <c r="S291" s="119" t="s">
        <v>829</v>
      </c>
      <c r="T291" s="113" t="s">
        <v>194</v>
      </c>
      <c r="U291" s="113" t="s">
        <v>222</v>
      </c>
      <c r="V291" s="120">
        <v>230</v>
      </c>
      <c r="W291" s="114"/>
      <c r="X291" s="118" t="s">
        <v>562</v>
      </c>
      <c r="Y291" s="114">
        <f t="shared" si="3"/>
        <v>230</v>
      </c>
      <c r="Z291" s="121" t="s">
        <v>223</v>
      </c>
      <c r="AA291" s="117" t="s">
        <v>1365</v>
      </c>
      <c r="AB291" s="115"/>
      <c r="AC291" s="113" t="s">
        <v>1366</v>
      </c>
      <c r="AD291" s="147" t="s">
        <v>4</v>
      </c>
      <c r="AE291" s="148" t="s">
        <v>1515</v>
      </c>
    </row>
    <row r="292" spans="1:31" s="9" customFormat="1" hidden="1" x14ac:dyDescent="0.2">
      <c r="A292" s="113" t="s">
        <v>1328</v>
      </c>
      <c r="B292" s="114">
        <v>2002</v>
      </c>
      <c r="C292" s="113" t="s">
        <v>1342</v>
      </c>
      <c r="D292" s="115"/>
      <c r="E292" s="113" t="s">
        <v>1345</v>
      </c>
      <c r="F292" s="116" t="s">
        <v>1339</v>
      </c>
      <c r="G292" s="116">
        <v>47.523330000000001</v>
      </c>
      <c r="H292" s="116">
        <v>-122.39400000000001</v>
      </c>
      <c r="I292" s="117" t="s">
        <v>1362</v>
      </c>
      <c r="J292" s="114"/>
      <c r="K292" s="118" t="s">
        <v>4</v>
      </c>
      <c r="L292" s="118" t="s">
        <v>5</v>
      </c>
      <c r="M292" s="114"/>
      <c r="N292" s="113" t="s">
        <v>1246</v>
      </c>
      <c r="O292" s="113" t="s">
        <v>194</v>
      </c>
      <c r="P292" s="141" t="s">
        <v>1005</v>
      </c>
      <c r="Q292" s="137" t="s">
        <v>1204</v>
      </c>
      <c r="R292" s="113" t="s">
        <v>61</v>
      </c>
      <c r="S292" s="119" t="s">
        <v>829</v>
      </c>
      <c r="T292" s="113" t="s">
        <v>194</v>
      </c>
      <c r="U292" s="113" t="s">
        <v>222</v>
      </c>
      <c r="V292" s="120">
        <v>27.1</v>
      </c>
      <c r="W292" s="114"/>
      <c r="X292" s="118" t="s">
        <v>562</v>
      </c>
      <c r="Y292" s="114">
        <f t="shared" si="3"/>
        <v>27.1</v>
      </c>
      <c r="Z292" s="121" t="s">
        <v>223</v>
      </c>
      <c r="AA292" s="117" t="s">
        <v>1365</v>
      </c>
      <c r="AB292" s="115"/>
      <c r="AC292" s="113" t="s">
        <v>1366</v>
      </c>
      <c r="AD292" s="147" t="s">
        <v>4</v>
      </c>
      <c r="AE292" s="148" t="s">
        <v>1515</v>
      </c>
    </row>
    <row r="293" spans="1:31" s="9" customFormat="1" hidden="1" x14ac:dyDescent="0.2">
      <c r="A293" s="113" t="s">
        <v>1328</v>
      </c>
      <c r="B293" s="114">
        <v>2008</v>
      </c>
      <c r="C293" s="113" t="s">
        <v>1342</v>
      </c>
      <c r="D293" s="115"/>
      <c r="E293" s="113" t="s">
        <v>1347</v>
      </c>
      <c r="F293" s="116" t="s">
        <v>1341</v>
      </c>
      <c r="G293" s="116">
        <v>47.905329999999999</v>
      </c>
      <c r="H293" s="116">
        <v>-122.377</v>
      </c>
      <c r="I293" s="117" t="s">
        <v>1364</v>
      </c>
      <c r="J293" s="114"/>
      <c r="K293" s="118" t="s">
        <v>4</v>
      </c>
      <c r="L293" s="118" t="s">
        <v>5</v>
      </c>
      <c r="M293" s="114"/>
      <c r="N293" s="113" t="s">
        <v>1246</v>
      </c>
      <c r="O293" s="113" t="s">
        <v>194</v>
      </c>
      <c r="P293" s="141" t="s">
        <v>1005</v>
      </c>
      <c r="Q293" s="137" t="s">
        <v>1204</v>
      </c>
      <c r="R293" s="113" t="s">
        <v>61</v>
      </c>
      <c r="S293" s="119" t="s">
        <v>829</v>
      </c>
      <c r="T293" s="113" t="s">
        <v>194</v>
      </c>
      <c r="U293" s="113" t="s">
        <v>222</v>
      </c>
      <c r="V293" s="120">
        <v>31.1</v>
      </c>
      <c r="W293" s="114"/>
      <c r="X293" s="118" t="s">
        <v>562</v>
      </c>
      <c r="Y293" s="114">
        <f t="shared" si="3"/>
        <v>31.1</v>
      </c>
      <c r="Z293" s="121" t="s">
        <v>223</v>
      </c>
      <c r="AA293" s="117" t="s">
        <v>1365</v>
      </c>
      <c r="AB293" s="115"/>
      <c r="AC293" s="113" t="s">
        <v>1366</v>
      </c>
      <c r="AD293" s="147" t="s">
        <v>4</v>
      </c>
      <c r="AE293" s="148" t="s">
        <v>1515</v>
      </c>
    </row>
    <row r="294" spans="1:31" s="9" customFormat="1" hidden="1" x14ac:dyDescent="0.2">
      <c r="A294" s="113" t="s">
        <v>1328</v>
      </c>
      <c r="B294" s="114">
        <v>2008</v>
      </c>
      <c r="C294" s="113" t="s">
        <v>1342</v>
      </c>
      <c r="D294" s="115"/>
      <c r="E294" s="113" t="s">
        <v>52</v>
      </c>
      <c r="F294" s="116" t="s">
        <v>1330</v>
      </c>
      <c r="G294" s="116">
        <v>47.33117</v>
      </c>
      <c r="H294" s="116">
        <v>-122.504</v>
      </c>
      <c r="I294" s="117" t="s">
        <v>1352</v>
      </c>
      <c r="J294" s="114"/>
      <c r="K294" s="118" t="s">
        <v>4</v>
      </c>
      <c r="L294" s="118" t="s">
        <v>5</v>
      </c>
      <c r="M294" s="114"/>
      <c r="N294" s="113" t="s">
        <v>1246</v>
      </c>
      <c r="O294" s="113" t="s">
        <v>194</v>
      </c>
      <c r="P294" s="141" t="s">
        <v>1005</v>
      </c>
      <c r="Q294" s="137" t="s">
        <v>1204</v>
      </c>
      <c r="R294" s="113" t="s">
        <v>61</v>
      </c>
      <c r="S294" s="119" t="s">
        <v>829</v>
      </c>
      <c r="T294" s="113" t="s">
        <v>194</v>
      </c>
      <c r="U294" s="113" t="s">
        <v>222</v>
      </c>
      <c r="V294" s="120">
        <v>59</v>
      </c>
      <c r="W294" s="114"/>
      <c r="X294" s="118" t="s">
        <v>562</v>
      </c>
      <c r="Y294" s="114">
        <f t="shared" si="3"/>
        <v>59</v>
      </c>
      <c r="Z294" s="121" t="s">
        <v>223</v>
      </c>
      <c r="AA294" s="117" t="s">
        <v>1365</v>
      </c>
      <c r="AB294" s="115"/>
      <c r="AC294" s="113" t="s">
        <v>1366</v>
      </c>
      <c r="AD294" s="147" t="s">
        <v>4</v>
      </c>
      <c r="AE294" s="148" t="s">
        <v>1515</v>
      </c>
    </row>
    <row r="295" spans="1:31" s="9" customFormat="1" hidden="1" x14ac:dyDescent="0.2">
      <c r="A295" s="113" t="s">
        <v>1328</v>
      </c>
      <c r="B295" s="114">
        <v>2009</v>
      </c>
      <c r="C295" s="113" t="s">
        <v>1342</v>
      </c>
      <c r="D295" s="115"/>
      <c r="E295" s="113" t="s">
        <v>1343</v>
      </c>
      <c r="F295" s="116" t="s">
        <v>1336</v>
      </c>
      <c r="G295" s="116">
        <v>48.009500000000003</v>
      </c>
      <c r="H295" s="116">
        <v>-122.32599999999999</v>
      </c>
      <c r="I295" s="117" t="s">
        <v>1358</v>
      </c>
      <c r="J295" s="114"/>
      <c r="K295" s="118" t="s">
        <v>4</v>
      </c>
      <c r="L295" s="118" t="s">
        <v>5</v>
      </c>
      <c r="M295" s="114"/>
      <c r="N295" s="113" t="s">
        <v>1246</v>
      </c>
      <c r="O295" s="113" t="s">
        <v>194</v>
      </c>
      <c r="P295" s="141" t="s">
        <v>1509</v>
      </c>
      <c r="Q295" s="137" t="s">
        <v>1510</v>
      </c>
      <c r="R295" s="113" t="s">
        <v>61</v>
      </c>
      <c r="S295" s="119" t="s">
        <v>829</v>
      </c>
      <c r="T295" s="113" t="s">
        <v>194</v>
      </c>
      <c r="U295" s="113" t="s">
        <v>222</v>
      </c>
      <c r="V295" s="120">
        <v>17</v>
      </c>
      <c r="W295" s="114"/>
      <c r="X295" s="118" t="s">
        <v>562</v>
      </c>
      <c r="Y295" s="114">
        <f t="shared" si="3"/>
        <v>17</v>
      </c>
      <c r="Z295" s="121" t="s">
        <v>223</v>
      </c>
      <c r="AA295" s="117" t="s">
        <v>1365</v>
      </c>
      <c r="AB295" s="115"/>
      <c r="AC295" s="113" t="s">
        <v>1366</v>
      </c>
      <c r="AD295" s="147" t="s">
        <v>4</v>
      </c>
      <c r="AE295" s="148" t="s">
        <v>1515</v>
      </c>
    </row>
    <row r="296" spans="1:31" s="9" customFormat="1" hidden="1" x14ac:dyDescent="0.2">
      <c r="A296" s="113" t="s">
        <v>1328</v>
      </c>
      <c r="B296" s="114">
        <v>2009</v>
      </c>
      <c r="C296" s="113" t="s">
        <v>1342</v>
      </c>
      <c r="D296" s="115"/>
      <c r="E296" s="113" t="s">
        <v>1350</v>
      </c>
      <c r="F296" s="116" t="s">
        <v>1337</v>
      </c>
      <c r="G296" s="116">
        <v>48.136519999999997</v>
      </c>
      <c r="H296" s="116">
        <v>-122.36499999999999</v>
      </c>
      <c r="I296" s="117" t="s">
        <v>1359</v>
      </c>
      <c r="J296" s="114"/>
      <c r="K296" s="118" t="s">
        <v>4</v>
      </c>
      <c r="L296" s="118" t="s">
        <v>5</v>
      </c>
      <c r="M296" s="114"/>
      <c r="N296" s="113" t="s">
        <v>1246</v>
      </c>
      <c r="O296" s="113" t="s">
        <v>194</v>
      </c>
      <c r="P296" s="141" t="s">
        <v>1509</v>
      </c>
      <c r="Q296" s="137" t="s">
        <v>1510</v>
      </c>
      <c r="R296" s="113" t="s">
        <v>61</v>
      </c>
      <c r="S296" s="119" t="s">
        <v>829</v>
      </c>
      <c r="T296" s="113" t="s">
        <v>194</v>
      </c>
      <c r="U296" s="113" t="s">
        <v>222</v>
      </c>
      <c r="V296" s="120">
        <v>10.199999999999999</v>
      </c>
      <c r="W296" s="114"/>
      <c r="X296" s="118" t="s">
        <v>562</v>
      </c>
      <c r="Y296" s="114">
        <f t="shared" si="3"/>
        <v>10.199999999999999</v>
      </c>
      <c r="Z296" s="121" t="s">
        <v>223</v>
      </c>
      <c r="AA296" s="117" t="s">
        <v>1365</v>
      </c>
      <c r="AB296" s="115"/>
      <c r="AC296" s="113" t="s">
        <v>1366</v>
      </c>
      <c r="AD296" s="147" t="s">
        <v>4</v>
      </c>
      <c r="AE296" s="148" t="s">
        <v>1515</v>
      </c>
    </row>
    <row r="297" spans="1:31" s="9" customFormat="1" x14ac:dyDescent="0.2">
      <c r="A297" s="8" t="s">
        <v>560</v>
      </c>
      <c r="B297" s="10">
        <v>2005</v>
      </c>
      <c r="C297" s="35" t="s">
        <v>1114</v>
      </c>
      <c r="D297" s="3" t="s">
        <v>1154</v>
      </c>
      <c r="E297" s="9" t="s">
        <v>564</v>
      </c>
      <c r="F297" s="1" t="s">
        <v>1214</v>
      </c>
      <c r="G297" s="3">
        <v>47.161341666666665</v>
      </c>
      <c r="H297" s="3">
        <v>-122.66814166666667</v>
      </c>
      <c r="I297" s="1">
        <v>6028114</v>
      </c>
      <c r="J297" s="41">
        <v>38477</v>
      </c>
      <c r="K297" s="12" t="s">
        <v>4</v>
      </c>
      <c r="L297" s="10" t="s">
        <v>5</v>
      </c>
      <c r="M297" s="10">
        <v>20</v>
      </c>
      <c r="N297" s="36" t="s">
        <v>1246</v>
      </c>
      <c r="O297" s="33" t="s">
        <v>1236</v>
      </c>
      <c r="P297" s="36" t="s">
        <v>7</v>
      </c>
      <c r="Q297" s="7" t="s">
        <v>8</v>
      </c>
      <c r="R297" s="36" t="s">
        <v>201</v>
      </c>
      <c r="S297" s="36" t="s">
        <v>876</v>
      </c>
      <c r="T297" s="36" t="s">
        <v>1238</v>
      </c>
      <c r="U297" s="7" t="s">
        <v>222</v>
      </c>
      <c r="V297" s="12">
        <v>6.8</v>
      </c>
      <c r="W297" s="12" t="s">
        <v>57</v>
      </c>
      <c r="X297" s="12" t="s">
        <v>562</v>
      </c>
      <c r="Y297" s="12">
        <v>6.8</v>
      </c>
      <c r="Z297" s="7" t="s">
        <v>223</v>
      </c>
      <c r="AC297" s="3" t="s">
        <v>1294</v>
      </c>
      <c r="AD297" s="127" t="s">
        <v>5</v>
      </c>
      <c r="AE297" s="35"/>
    </row>
    <row r="298" spans="1:31" s="9" customFormat="1" hidden="1" x14ac:dyDescent="0.2">
      <c r="A298" s="73" t="s">
        <v>191</v>
      </c>
      <c r="B298" s="74">
        <v>1999</v>
      </c>
      <c r="C298" s="77" t="s">
        <v>1114</v>
      </c>
      <c r="D298" s="70" t="s">
        <v>1133</v>
      </c>
      <c r="E298" s="67" t="s">
        <v>1250</v>
      </c>
      <c r="F298" s="73" t="s">
        <v>1201</v>
      </c>
      <c r="G298" s="73">
        <v>48.4969439999999</v>
      </c>
      <c r="H298" s="73">
        <v>-122.554444</v>
      </c>
      <c r="I298" s="70">
        <v>99218023</v>
      </c>
      <c r="J298" s="106">
        <v>36306</v>
      </c>
      <c r="K298" s="74" t="s">
        <v>4</v>
      </c>
      <c r="L298" s="74" t="s">
        <v>5</v>
      </c>
      <c r="M298" s="72">
        <v>5</v>
      </c>
      <c r="N298" s="79" t="s">
        <v>1246</v>
      </c>
      <c r="O298" s="80" t="s">
        <v>1235</v>
      </c>
      <c r="P298" s="73" t="s">
        <v>21</v>
      </c>
      <c r="Q298" s="67" t="s">
        <v>22</v>
      </c>
      <c r="R298" s="79" t="s">
        <v>189</v>
      </c>
      <c r="S298" s="79" t="s">
        <v>876</v>
      </c>
      <c r="T298" s="79" t="s">
        <v>1239</v>
      </c>
      <c r="U298" s="75" t="s">
        <v>222</v>
      </c>
      <c r="V298" s="72">
        <v>2.1</v>
      </c>
      <c r="W298" s="72" t="s">
        <v>11</v>
      </c>
      <c r="X298" s="131" t="s">
        <v>563</v>
      </c>
      <c r="Y298" s="122">
        <v>1.05</v>
      </c>
      <c r="Z298" s="74" t="s">
        <v>223</v>
      </c>
      <c r="AA298" s="67"/>
      <c r="AB298" s="67"/>
      <c r="AC298" s="80"/>
      <c r="AD298" s="72" t="s">
        <v>4</v>
      </c>
      <c r="AE298" s="67" t="s">
        <v>1516</v>
      </c>
    </row>
    <row r="299" spans="1:31" s="9" customFormat="1" x14ac:dyDescent="0.2">
      <c r="A299" s="8" t="s">
        <v>560</v>
      </c>
      <c r="B299" s="10">
        <v>2005</v>
      </c>
      <c r="C299" s="35" t="s">
        <v>1114</v>
      </c>
      <c r="D299" s="3" t="s">
        <v>1154</v>
      </c>
      <c r="E299" s="9" t="s">
        <v>564</v>
      </c>
      <c r="F299" s="1" t="s">
        <v>1214</v>
      </c>
      <c r="G299" s="3">
        <v>47.161341666666665</v>
      </c>
      <c r="H299" s="3">
        <v>-122.66814166666667</v>
      </c>
      <c r="I299" s="1">
        <v>6028115</v>
      </c>
      <c r="J299" s="41">
        <v>38477</v>
      </c>
      <c r="K299" s="12" t="s">
        <v>4</v>
      </c>
      <c r="L299" s="10" t="s">
        <v>5</v>
      </c>
      <c r="M299" s="10">
        <v>20</v>
      </c>
      <c r="N299" s="36" t="s">
        <v>1246</v>
      </c>
      <c r="O299" s="33" t="s">
        <v>1236</v>
      </c>
      <c r="P299" s="36" t="s">
        <v>7</v>
      </c>
      <c r="Q299" s="7" t="s">
        <v>8</v>
      </c>
      <c r="R299" s="36" t="s">
        <v>201</v>
      </c>
      <c r="S299" s="36" t="s">
        <v>876</v>
      </c>
      <c r="T299" s="36" t="s">
        <v>1238</v>
      </c>
      <c r="U299" s="7" t="s">
        <v>222</v>
      </c>
      <c r="V299" s="12">
        <v>6.1</v>
      </c>
      <c r="W299" s="12" t="s">
        <v>57</v>
      </c>
      <c r="X299" s="12" t="s">
        <v>562</v>
      </c>
      <c r="Y299" s="12">
        <v>6.1</v>
      </c>
      <c r="Z299" s="7" t="s">
        <v>223</v>
      </c>
      <c r="AC299" s="3" t="s">
        <v>1294</v>
      </c>
      <c r="AD299" s="127" t="s">
        <v>5</v>
      </c>
      <c r="AE299" s="35"/>
    </row>
    <row r="300" spans="1:31" s="9" customFormat="1" hidden="1" x14ac:dyDescent="0.2">
      <c r="A300" s="73" t="s">
        <v>191</v>
      </c>
      <c r="B300" s="74">
        <v>1999</v>
      </c>
      <c r="C300" s="77" t="s">
        <v>1114</v>
      </c>
      <c r="D300" s="70" t="s">
        <v>1133</v>
      </c>
      <c r="E300" s="67" t="s">
        <v>1250</v>
      </c>
      <c r="F300" s="154" t="s">
        <v>1047</v>
      </c>
      <c r="G300" s="155">
        <v>48.492320079654597</v>
      </c>
      <c r="H300" s="155">
        <v>-122.588186045976</v>
      </c>
      <c r="I300" s="70">
        <v>99218022</v>
      </c>
      <c r="J300" s="106">
        <v>36306</v>
      </c>
      <c r="K300" s="74" t="s">
        <v>4</v>
      </c>
      <c r="L300" s="74" t="s">
        <v>5</v>
      </c>
      <c r="M300" s="72">
        <v>5</v>
      </c>
      <c r="N300" s="79" t="s">
        <v>1246</v>
      </c>
      <c r="O300" s="80" t="s">
        <v>1235</v>
      </c>
      <c r="P300" s="73" t="s">
        <v>21</v>
      </c>
      <c r="Q300" s="67" t="s">
        <v>22</v>
      </c>
      <c r="R300" s="79" t="s">
        <v>189</v>
      </c>
      <c r="S300" s="79" t="s">
        <v>876</v>
      </c>
      <c r="T300" s="79" t="s">
        <v>1239</v>
      </c>
      <c r="U300" s="75" t="s">
        <v>222</v>
      </c>
      <c r="V300" s="72">
        <v>2.6</v>
      </c>
      <c r="W300" s="72" t="s">
        <v>11</v>
      </c>
      <c r="X300" s="131" t="s">
        <v>563</v>
      </c>
      <c r="Y300" s="72">
        <v>1.3</v>
      </c>
      <c r="Z300" s="74" t="s">
        <v>223</v>
      </c>
      <c r="AA300" s="67"/>
      <c r="AB300" s="67"/>
      <c r="AC300" s="80"/>
      <c r="AD300" s="72" t="s">
        <v>4</v>
      </c>
      <c r="AE300" s="67" t="s">
        <v>1516</v>
      </c>
    </row>
    <row r="301" spans="1:31" s="9" customFormat="1" x14ac:dyDescent="0.2">
      <c r="A301" s="8" t="s">
        <v>560</v>
      </c>
      <c r="B301" s="10">
        <v>2005</v>
      </c>
      <c r="C301" s="35" t="s">
        <v>1114</v>
      </c>
      <c r="D301" s="3" t="s">
        <v>1154</v>
      </c>
      <c r="E301" s="9" t="s">
        <v>566</v>
      </c>
      <c r="F301" s="1" t="s">
        <v>1211</v>
      </c>
      <c r="G301" s="3">
        <v>47.219666666666669</v>
      </c>
      <c r="H301" s="3">
        <v>-122.61366666666666</v>
      </c>
      <c r="I301" s="1">
        <v>6028104</v>
      </c>
      <c r="J301" s="41">
        <v>38652</v>
      </c>
      <c r="K301" s="12" t="s">
        <v>4</v>
      </c>
      <c r="L301" s="10" t="s">
        <v>5</v>
      </c>
      <c r="M301" s="10">
        <v>5</v>
      </c>
      <c r="N301" s="36" t="s">
        <v>1246</v>
      </c>
      <c r="O301" s="33" t="s">
        <v>1236</v>
      </c>
      <c r="P301" s="9" t="s">
        <v>987</v>
      </c>
      <c r="Q301" s="7" t="s">
        <v>565</v>
      </c>
      <c r="R301" s="36" t="s">
        <v>201</v>
      </c>
      <c r="S301" s="36" t="s">
        <v>876</v>
      </c>
      <c r="T301" s="36" t="s">
        <v>1238</v>
      </c>
      <c r="U301" s="7" t="s">
        <v>222</v>
      </c>
      <c r="V301" s="10">
        <v>5.5</v>
      </c>
      <c r="W301" s="10" t="s">
        <v>11</v>
      </c>
      <c r="X301" s="16" t="s">
        <v>563</v>
      </c>
      <c r="Y301" s="11">
        <v>2.75</v>
      </c>
      <c r="Z301" s="7" t="s">
        <v>223</v>
      </c>
      <c r="AC301" s="3" t="s">
        <v>1294</v>
      </c>
      <c r="AD301" s="127" t="s">
        <v>5</v>
      </c>
      <c r="AE301" s="33"/>
    </row>
    <row r="302" spans="1:31" s="9" customFormat="1" hidden="1" x14ac:dyDescent="0.2">
      <c r="A302" s="73" t="s">
        <v>191</v>
      </c>
      <c r="B302" s="74">
        <v>1999</v>
      </c>
      <c r="C302" s="77" t="s">
        <v>1114</v>
      </c>
      <c r="D302" s="70" t="s">
        <v>1133</v>
      </c>
      <c r="E302" s="67" t="s">
        <v>1250</v>
      </c>
      <c r="F302" s="73" t="s">
        <v>1054</v>
      </c>
      <c r="G302" s="73">
        <v>48.4969439999999</v>
      </c>
      <c r="H302" s="73">
        <v>-122.554444</v>
      </c>
      <c r="I302" s="73" t="s">
        <v>1056</v>
      </c>
      <c r="J302" s="106">
        <v>36312</v>
      </c>
      <c r="K302" s="74" t="s">
        <v>4</v>
      </c>
      <c r="L302" s="74" t="s">
        <v>5</v>
      </c>
      <c r="M302" s="72">
        <v>50</v>
      </c>
      <c r="N302" s="79" t="s">
        <v>1246</v>
      </c>
      <c r="O302" s="80" t="s">
        <v>177</v>
      </c>
      <c r="P302" s="79" t="s">
        <v>30</v>
      </c>
      <c r="Q302" s="67" t="s">
        <v>574</v>
      </c>
      <c r="R302" s="70" t="s">
        <v>572</v>
      </c>
      <c r="S302" s="70" t="s">
        <v>572</v>
      </c>
      <c r="T302" s="79" t="s">
        <v>177</v>
      </c>
      <c r="U302" s="75" t="s">
        <v>222</v>
      </c>
      <c r="V302" s="72">
        <v>2.2999999999999998</v>
      </c>
      <c r="W302" s="72" t="s">
        <v>11</v>
      </c>
      <c r="X302" s="131" t="s">
        <v>563</v>
      </c>
      <c r="Y302" s="72">
        <v>1.1499999999999999</v>
      </c>
      <c r="Z302" s="74" t="s">
        <v>223</v>
      </c>
      <c r="AA302" s="67"/>
      <c r="AB302" s="67"/>
      <c r="AC302" s="80"/>
      <c r="AD302" s="72" t="s">
        <v>4</v>
      </c>
      <c r="AE302" s="67" t="s">
        <v>1516</v>
      </c>
    </row>
    <row r="303" spans="1:31" s="9" customFormat="1" hidden="1" x14ac:dyDescent="0.2">
      <c r="A303" s="73" t="s">
        <v>191</v>
      </c>
      <c r="B303" s="74">
        <v>1999</v>
      </c>
      <c r="C303" s="77" t="s">
        <v>1114</v>
      </c>
      <c r="D303" s="70" t="s">
        <v>1133</v>
      </c>
      <c r="E303" s="67" t="s">
        <v>1250</v>
      </c>
      <c r="F303" s="73" t="s">
        <v>1057</v>
      </c>
      <c r="G303" s="73">
        <v>48.490833000000002</v>
      </c>
      <c r="H303" s="73">
        <v>-122.577777</v>
      </c>
      <c r="I303" s="73" t="s">
        <v>1059</v>
      </c>
      <c r="J303" s="106">
        <v>36312</v>
      </c>
      <c r="K303" s="72" t="s">
        <v>4</v>
      </c>
      <c r="L303" s="74" t="s">
        <v>5</v>
      </c>
      <c r="M303" s="72">
        <v>50</v>
      </c>
      <c r="N303" s="79" t="s">
        <v>1246</v>
      </c>
      <c r="O303" s="80" t="s">
        <v>177</v>
      </c>
      <c r="P303" s="79" t="s">
        <v>30</v>
      </c>
      <c r="Q303" s="67" t="s">
        <v>574</v>
      </c>
      <c r="R303" s="70" t="s">
        <v>572</v>
      </c>
      <c r="S303" s="70" t="s">
        <v>572</v>
      </c>
      <c r="T303" s="79" t="s">
        <v>177</v>
      </c>
      <c r="U303" s="75" t="s">
        <v>222</v>
      </c>
      <c r="V303" s="122">
        <v>3.55</v>
      </c>
      <c r="W303" s="72" t="s">
        <v>57</v>
      </c>
      <c r="X303" s="131" t="s">
        <v>562</v>
      </c>
      <c r="Y303" s="122">
        <v>3.55</v>
      </c>
      <c r="Z303" s="74" t="s">
        <v>223</v>
      </c>
      <c r="AA303" s="67"/>
      <c r="AB303" s="67"/>
      <c r="AC303" s="80"/>
      <c r="AD303" s="72" t="s">
        <v>4</v>
      </c>
      <c r="AE303" s="67" t="s">
        <v>1516</v>
      </c>
    </row>
    <row r="304" spans="1:31" s="9" customFormat="1" x14ac:dyDescent="0.2">
      <c r="A304" s="8" t="s">
        <v>560</v>
      </c>
      <c r="B304" s="10">
        <v>2005</v>
      </c>
      <c r="C304" s="35" t="s">
        <v>1114</v>
      </c>
      <c r="D304" s="3" t="s">
        <v>1154</v>
      </c>
      <c r="E304" s="9" t="s">
        <v>561</v>
      </c>
      <c r="F304" s="1" t="s">
        <v>1210</v>
      </c>
      <c r="G304" s="3">
        <v>47.194000000000003</v>
      </c>
      <c r="H304" s="3">
        <v>-122.79566666666666</v>
      </c>
      <c r="I304" s="1">
        <v>6028106</v>
      </c>
      <c r="J304" s="41">
        <v>38651</v>
      </c>
      <c r="K304" s="12" t="s">
        <v>4</v>
      </c>
      <c r="L304" s="10" t="s">
        <v>5</v>
      </c>
      <c r="M304" s="10">
        <v>5</v>
      </c>
      <c r="N304" s="36" t="s">
        <v>1246</v>
      </c>
      <c r="O304" s="33" t="s">
        <v>1236</v>
      </c>
      <c r="P304" s="9" t="s">
        <v>987</v>
      </c>
      <c r="Q304" s="7" t="s">
        <v>565</v>
      </c>
      <c r="R304" s="36" t="s">
        <v>201</v>
      </c>
      <c r="S304" s="36" t="s">
        <v>876</v>
      </c>
      <c r="T304" s="36" t="s">
        <v>1238</v>
      </c>
      <c r="U304" s="7" t="s">
        <v>222</v>
      </c>
      <c r="V304" s="10">
        <v>5.5</v>
      </c>
      <c r="W304" s="10" t="s">
        <v>11</v>
      </c>
      <c r="X304" s="16" t="s">
        <v>563</v>
      </c>
      <c r="Y304" s="11">
        <v>2.75</v>
      </c>
      <c r="Z304" s="7" t="s">
        <v>223</v>
      </c>
      <c r="AC304" s="3" t="s">
        <v>1294</v>
      </c>
      <c r="AD304" s="127" t="s">
        <v>5</v>
      </c>
      <c r="AE304" s="33"/>
    </row>
    <row r="305" spans="1:201" s="9" customFormat="1" x14ac:dyDescent="0.2">
      <c r="A305" s="8" t="s">
        <v>560</v>
      </c>
      <c r="B305" s="10">
        <v>2005</v>
      </c>
      <c r="C305" s="35" t="s">
        <v>1114</v>
      </c>
      <c r="D305" s="3" t="s">
        <v>1154</v>
      </c>
      <c r="E305" s="9" t="s">
        <v>567</v>
      </c>
      <c r="F305" s="1" t="s">
        <v>1213</v>
      </c>
      <c r="G305" s="3">
        <v>47.258833333333335</v>
      </c>
      <c r="H305" s="3">
        <v>-122.59583333333333</v>
      </c>
      <c r="I305" s="1">
        <v>6028110</v>
      </c>
      <c r="J305" s="41">
        <v>38652</v>
      </c>
      <c r="K305" s="12" t="s">
        <v>4</v>
      </c>
      <c r="L305" s="10" t="s">
        <v>5</v>
      </c>
      <c r="M305" s="10">
        <v>5</v>
      </c>
      <c r="N305" s="36" t="s">
        <v>1246</v>
      </c>
      <c r="O305" s="33" t="s">
        <v>1236</v>
      </c>
      <c r="P305" s="9" t="s">
        <v>987</v>
      </c>
      <c r="Q305" s="7" t="s">
        <v>565</v>
      </c>
      <c r="R305" s="36" t="s">
        <v>201</v>
      </c>
      <c r="S305" s="36" t="s">
        <v>876</v>
      </c>
      <c r="T305" s="36" t="s">
        <v>1238</v>
      </c>
      <c r="U305" s="7" t="s">
        <v>222</v>
      </c>
      <c r="V305" s="10">
        <v>5.5</v>
      </c>
      <c r="W305" s="10" t="s">
        <v>11</v>
      </c>
      <c r="X305" s="16" t="s">
        <v>563</v>
      </c>
      <c r="Y305" s="11">
        <v>2.75</v>
      </c>
      <c r="Z305" s="7" t="s">
        <v>223</v>
      </c>
      <c r="AC305" s="3" t="s">
        <v>1294</v>
      </c>
      <c r="AD305" s="127" t="s">
        <v>5</v>
      </c>
      <c r="AE305" s="33"/>
    </row>
    <row r="306" spans="1:201" s="9" customFormat="1" x14ac:dyDescent="0.2">
      <c r="A306" s="8" t="s">
        <v>560</v>
      </c>
      <c r="B306" s="10">
        <v>2005</v>
      </c>
      <c r="C306" s="35" t="s">
        <v>1114</v>
      </c>
      <c r="D306" s="3" t="s">
        <v>1154</v>
      </c>
      <c r="E306" s="9" t="s">
        <v>567</v>
      </c>
      <c r="F306" s="1" t="s">
        <v>1213</v>
      </c>
      <c r="G306" s="3">
        <v>47.258833333333335</v>
      </c>
      <c r="H306" s="3">
        <v>-122.59583333333333</v>
      </c>
      <c r="I306" s="1">
        <v>6028111</v>
      </c>
      <c r="J306" s="41">
        <v>38652</v>
      </c>
      <c r="K306" s="12" t="s">
        <v>4</v>
      </c>
      <c r="L306" s="10" t="s">
        <v>5</v>
      </c>
      <c r="M306" s="10">
        <v>5</v>
      </c>
      <c r="N306" s="36" t="s">
        <v>1246</v>
      </c>
      <c r="O306" s="33" t="s">
        <v>1236</v>
      </c>
      <c r="P306" s="9" t="s">
        <v>987</v>
      </c>
      <c r="Q306" s="7" t="s">
        <v>565</v>
      </c>
      <c r="R306" s="36" t="s">
        <v>201</v>
      </c>
      <c r="S306" s="36" t="s">
        <v>876</v>
      </c>
      <c r="T306" s="36" t="s">
        <v>1238</v>
      </c>
      <c r="U306" s="7" t="s">
        <v>222</v>
      </c>
      <c r="V306" s="10">
        <v>5.0999999999999996</v>
      </c>
      <c r="W306" s="10" t="s">
        <v>11</v>
      </c>
      <c r="X306" s="16" t="s">
        <v>563</v>
      </c>
      <c r="Y306" s="11">
        <v>2.5499999999999998</v>
      </c>
      <c r="Z306" s="7" t="s">
        <v>223</v>
      </c>
      <c r="AC306" s="3" t="s">
        <v>1294</v>
      </c>
      <c r="AD306" s="127" t="s">
        <v>5</v>
      </c>
      <c r="AE306" s="33"/>
    </row>
    <row r="307" spans="1:201" s="9" customFormat="1" hidden="1" x14ac:dyDescent="0.2">
      <c r="A307" s="73" t="s">
        <v>1066</v>
      </c>
      <c r="B307" s="74">
        <v>2008</v>
      </c>
      <c r="C307" s="77" t="s">
        <v>1114</v>
      </c>
      <c r="D307" s="70" t="s">
        <v>1134</v>
      </c>
      <c r="E307" s="79" t="s">
        <v>728</v>
      </c>
      <c r="F307" s="73" t="s">
        <v>1083</v>
      </c>
      <c r="G307" s="78">
        <v>48.134963777825099</v>
      </c>
      <c r="H307" s="78">
        <v>-123.454619700707</v>
      </c>
      <c r="I307" s="78" t="s">
        <v>729</v>
      </c>
      <c r="J307" s="88"/>
      <c r="K307" s="74" t="s">
        <v>4</v>
      </c>
      <c r="L307" s="74" t="s">
        <v>1267</v>
      </c>
      <c r="M307" s="74" t="s">
        <v>1217</v>
      </c>
      <c r="N307" s="79" t="s">
        <v>1246</v>
      </c>
      <c r="O307" s="80" t="s">
        <v>1236</v>
      </c>
      <c r="P307" s="79" t="s">
        <v>730</v>
      </c>
      <c r="Q307" s="79" t="s">
        <v>731</v>
      </c>
      <c r="R307" s="79" t="s">
        <v>61</v>
      </c>
      <c r="S307" s="73" t="s">
        <v>732</v>
      </c>
      <c r="T307" s="79" t="s">
        <v>1240</v>
      </c>
      <c r="U307" s="79" t="s">
        <v>222</v>
      </c>
      <c r="V307" s="88">
        <v>21</v>
      </c>
      <c r="W307" s="88"/>
      <c r="X307" s="88" t="s">
        <v>562</v>
      </c>
      <c r="Y307" s="88">
        <v>21</v>
      </c>
      <c r="Z307" s="80" t="s">
        <v>223</v>
      </c>
      <c r="AA307" s="79"/>
      <c r="AB307" s="67"/>
      <c r="AC307" s="80"/>
      <c r="AD307" s="72" t="s">
        <v>4</v>
      </c>
      <c r="AE307" s="67" t="s">
        <v>1523</v>
      </c>
    </row>
    <row r="308" spans="1:201" s="9" customFormat="1" hidden="1" x14ac:dyDescent="0.2">
      <c r="A308" s="73" t="s">
        <v>1066</v>
      </c>
      <c r="B308" s="74">
        <v>2008</v>
      </c>
      <c r="C308" s="77" t="s">
        <v>1114</v>
      </c>
      <c r="D308" s="70" t="s">
        <v>1134</v>
      </c>
      <c r="E308" s="79" t="s">
        <v>728</v>
      </c>
      <c r="F308" s="73" t="s">
        <v>1080</v>
      </c>
      <c r="G308" s="78">
        <v>48.134963777825099</v>
      </c>
      <c r="H308" s="78">
        <v>-123.454619700707</v>
      </c>
      <c r="I308" s="78" t="s">
        <v>733</v>
      </c>
      <c r="J308" s="88"/>
      <c r="K308" s="74" t="s">
        <v>4</v>
      </c>
      <c r="L308" s="74" t="s">
        <v>1267</v>
      </c>
      <c r="M308" s="74" t="s">
        <v>1217</v>
      </c>
      <c r="N308" s="79" t="s">
        <v>1246</v>
      </c>
      <c r="O308" s="80" t="s">
        <v>1236</v>
      </c>
      <c r="P308" s="79" t="s">
        <v>730</v>
      </c>
      <c r="Q308" s="79" t="s">
        <v>731</v>
      </c>
      <c r="R308" s="79" t="s">
        <v>201</v>
      </c>
      <c r="S308" s="79" t="s">
        <v>1223</v>
      </c>
      <c r="T308" s="79" t="s">
        <v>1240</v>
      </c>
      <c r="U308" s="79" t="s">
        <v>222</v>
      </c>
      <c r="V308" s="88">
        <v>5.9</v>
      </c>
      <c r="W308" s="88"/>
      <c r="X308" s="88" t="s">
        <v>562</v>
      </c>
      <c r="Y308" s="88">
        <v>5.9</v>
      </c>
      <c r="Z308" s="80" t="s">
        <v>223</v>
      </c>
      <c r="AA308" s="79"/>
      <c r="AB308" s="67"/>
      <c r="AC308" s="80"/>
      <c r="AD308" s="72" t="s">
        <v>4</v>
      </c>
      <c r="AE308" s="67" t="s">
        <v>1523</v>
      </c>
    </row>
    <row r="309" spans="1:201" s="9" customFormat="1" hidden="1" x14ac:dyDescent="0.2">
      <c r="A309" s="73" t="s">
        <v>1066</v>
      </c>
      <c r="B309" s="74">
        <v>2008</v>
      </c>
      <c r="C309" s="77" t="s">
        <v>1114</v>
      </c>
      <c r="D309" s="70" t="s">
        <v>1134</v>
      </c>
      <c r="E309" s="79" t="s">
        <v>728</v>
      </c>
      <c r="F309" s="73" t="s">
        <v>1082</v>
      </c>
      <c r="G309" s="78">
        <v>48.134963777825099</v>
      </c>
      <c r="H309" s="78">
        <v>-123.454619700707</v>
      </c>
      <c r="I309" s="78" t="s">
        <v>735</v>
      </c>
      <c r="J309" s="88"/>
      <c r="K309" s="74" t="s">
        <v>4</v>
      </c>
      <c r="L309" s="74" t="s">
        <v>1267</v>
      </c>
      <c r="M309" s="74" t="s">
        <v>1217</v>
      </c>
      <c r="N309" s="79" t="s">
        <v>1246</v>
      </c>
      <c r="O309" s="80" t="s">
        <v>1236</v>
      </c>
      <c r="P309" s="79" t="s">
        <v>730</v>
      </c>
      <c r="Q309" s="79" t="s">
        <v>731</v>
      </c>
      <c r="R309" s="79" t="s">
        <v>201</v>
      </c>
      <c r="S309" s="79" t="s">
        <v>1223</v>
      </c>
      <c r="T309" s="79" t="s">
        <v>1240</v>
      </c>
      <c r="U309" s="79" t="s">
        <v>222</v>
      </c>
      <c r="V309" s="88">
        <v>9.6999999999999993</v>
      </c>
      <c r="W309" s="88"/>
      <c r="X309" s="88" t="s">
        <v>562</v>
      </c>
      <c r="Y309" s="88">
        <v>9.6999999999999993</v>
      </c>
      <c r="Z309" s="80" t="s">
        <v>223</v>
      </c>
      <c r="AA309" s="79"/>
      <c r="AB309" s="67"/>
      <c r="AC309" s="80"/>
      <c r="AD309" s="72" t="s">
        <v>4</v>
      </c>
      <c r="AE309" s="67" t="s">
        <v>1523</v>
      </c>
    </row>
    <row r="310" spans="1:201" s="9" customFormat="1" hidden="1" x14ac:dyDescent="0.2">
      <c r="A310" s="73" t="s">
        <v>1066</v>
      </c>
      <c r="B310" s="74">
        <v>2008</v>
      </c>
      <c r="C310" s="77" t="s">
        <v>1114</v>
      </c>
      <c r="D310" s="70" t="s">
        <v>1134</v>
      </c>
      <c r="E310" s="79" t="s">
        <v>728</v>
      </c>
      <c r="F310" s="73" t="s">
        <v>1084</v>
      </c>
      <c r="G310" s="78">
        <v>48.134963777825099</v>
      </c>
      <c r="H310" s="78">
        <v>-123.454619700707</v>
      </c>
      <c r="I310" s="78" t="s">
        <v>736</v>
      </c>
      <c r="J310" s="88"/>
      <c r="K310" s="74" t="s">
        <v>4</v>
      </c>
      <c r="L310" s="74" t="s">
        <v>1267</v>
      </c>
      <c r="M310" s="74" t="s">
        <v>1217</v>
      </c>
      <c r="N310" s="79" t="s">
        <v>1246</v>
      </c>
      <c r="O310" s="80" t="s">
        <v>1236</v>
      </c>
      <c r="P310" s="79" t="s">
        <v>730</v>
      </c>
      <c r="Q310" s="79" t="s">
        <v>731</v>
      </c>
      <c r="R310" s="79" t="s">
        <v>61</v>
      </c>
      <c r="S310" s="73" t="s">
        <v>732</v>
      </c>
      <c r="T310" s="79" t="s">
        <v>1240</v>
      </c>
      <c r="U310" s="79" t="s">
        <v>222</v>
      </c>
      <c r="V310" s="88">
        <v>27</v>
      </c>
      <c r="W310" s="88"/>
      <c r="X310" s="88" t="s">
        <v>562</v>
      </c>
      <c r="Y310" s="88">
        <v>27</v>
      </c>
      <c r="Z310" s="80" t="s">
        <v>223</v>
      </c>
      <c r="AA310" s="79"/>
      <c r="AB310" s="67"/>
      <c r="AC310" s="80"/>
      <c r="AD310" s="72" t="s">
        <v>4</v>
      </c>
      <c r="AE310" s="67" t="s">
        <v>1523</v>
      </c>
    </row>
    <row r="311" spans="1:201" s="9" customFormat="1" hidden="1" x14ac:dyDescent="0.2">
      <c r="A311" s="67" t="s">
        <v>217</v>
      </c>
      <c r="B311" s="74">
        <v>1992</v>
      </c>
      <c r="C311" s="77" t="s">
        <v>1114</v>
      </c>
      <c r="D311" s="73" t="s">
        <v>1151</v>
      </c>
      <c r="E311" s="75" t="s">
        <v>218</v>
      </c>
      <c r="F311" s="73" t="s">
        <v>220</v>
      </c>
      <c r="G311" s="78">
        <v>47.242416666666664</v>
      </c>
      <c r="H311" s="78">
        <v>-122.5676</v>
      </c>
      <c r="I311" s="73" t="s">
        <v>220</v>
      </c>
      <c r="J311" s="72"/>
      <c r="K311" s="74" t="s">
        <v>4</v>
      </c>
      <c r="L311" s="72" t="s">
        <v>5</v>
      </c>
      <c r="M311" s="74">
        <v>5</v>
      </c>
      <c r="N311" s="79" t="s">
        <v>1246</v>
      </c>
      <c r="O311" s="80" t="s">
        <v>1236</v>
      </c>
      <c r="P311" s="67" t="s">
        <v>1157</v>
      </c>
      <c r="Q311" s="75" t="s">
        <v>221</v>
      </c>
      <c r="R311" s="79" t="s">
        <v>201</v>
      </c>
      <c r="S311" s="79" t="s">
        <v>876</v>
      </c>
      <c r="T311" s="73" t="s">
        <v>1240</v>
      </c>
      <c r="U311" s="75" t="s">
        <v>222</v>
      </c>
      <c r="V311" s="74">
        <v>7.2</v>
      </c>
      <c r="W311" s="74" t="s">
        <v>68</v>
      </c>
      <c r="X311" s="74" t="s">
        <v>562</v>
      </c>
      <c r="Y311" s="74">
        <v>7.2</v>
      </c>
      <c r="Z311" s="75" t="s">
        <v>223</v>
      </c>
      <c r="AA311" s="67"/>
      <c r="AB311" s="67"/>
      <c r="AC311" s="73" t="s">
        <v>1295</v>
      </c>
      <c r="AD311" s="72" t="s">
        <v>4</v>
      </c>
      <c r="AE311" s="67" t="s">
        <v>1327</v>
      </c>
    </row>
    <row r="312" spans="1:201" s="9" customFormat="1" hidden="1" x14ac:dyDescent="0.2">
      <c r="A312" s="67" t="s">
        <v>217</v>
      </c>
      <c r="B312" s="74">
        <v>1992</v>
      </c>
      <c r="C312" s="77" t="s">
        <v>1114</v>
      </c>
      <c r="D312" s="73" t="s">
        <v>1151</v>
      </c>
      <c r="E312" s="75" t="s">
        <v>218</v>
      </c>
      <c r="F312" s="73" t="s">
        <v>224</v>
      </c>
      <c r="G312" s="78">
        <v>47.242416666666664</v>
      </c>
      <c r="H312" s="78">
        <v>-122.5676</v>
      </c>
      <c r="I312" s="73" t="s">
        <v>224</v>
      </c>
      <c r="J312" s="72"/>
      <c r="K312" s="74" t="s">
        <v>4</v>
      </c>
      <c r="L312" s="72" t="s">
        <v>5</v>
      </c>
      <c r="M312" s="74">
        <v>5</v>
      </c>
      <c r="N312" s="79" t="s">
        <v>1246</v>
      </c>
      <c r="O312" s="80" t="s">
        <v>1236</v>
      </c>
      <c r="P312" s="67" t="s">
        <v>1157</v>
      </c>
      <c r="Q312" s="75" t="s">
        <v>221</v>
      </c>
      <c r="R312" s="79" t="s">
        <v>201</v>
      </c>
      <c r="S312" s="79" t="s">
        <v>876</v>
      </c>
      <c r="T312" s="73" t="s">
        <v>1240</v>
      </c>
      <c r="U312" s="75" t="s">
        <v>222</v>
      </c>
      <c r="V312" s="74">
        <v>4.2</v>
      </c>
      <c r="W312" s="74" t="s">
        <v>68</v>
      </c>
      <c r="X312" s="74" t="s">
        <v>562</v>
      </c>
      <c r="Y312" s="74">
        <v>4.2</v>
      </c>
      <c r="Z312" s="75" t="s">
        <v>223</v>
      </c>
      <c r="AA312" s="67"/>
      <c r="AB312" s="67"/>
      <c r="AC312" s="73" t="s">
        <v>1295</v>
      </c>
      <c r="AD312" s="72" t="s">
        <v>4</v>
      </c>
      <c r="AE312" s="67" t="s">
        <v>1327</v>
      </c>
    </row>
    <row r="313" spans="1:201" s="9" customFormat="1" hidden="1" x14ac:dyDescent="0.2">
      <c r="A313" s="67" t="s">
        <v>217</v>
      </c>
      <c r="B313" s="74">
        <v>1992</v>
      </c>
      <c r="C313" s="77" t="s">
        <v>1114</v>
      </c>
      <c r="D313" s="73" t="s">
        <v>1151</v>
      </c>
      <c r="E313" s="75" t="s">
        <v>218</v>
      </c>
      <c r="F313" s="73" t="s">
        <v>225</v>
      </c>
      <c r="G313" s="78">
        <v>47.242416666666664</v>
      </c>
      <c r="H313" s="78">
        <v>-122.5676</v>
      </c>
      <c r="I313" s="73" t="s">
        <v>225</v>
      </c>
      <c r="J313" s="74"/>
      <c r="K313" s="74" t="s">
        <v>4</v>
      </c>
      <c r="L313" s="72" t="s">
        <v>5</v>
      </c>
      <c r="M313" s="74">
        <v>5</v>
      </c>
      <c r="N313" s="79" t="s">
        <v>1246</v>
      </c>
      <c r="O313" s="80" t="s">
        <v>1236</v>
      </c>
      <c r="P313" s="67" t="s">
        <v>1157</v>
      </c>
      <c r="Q313" s="75" t="s">
        <v>221</v>
      </c>
      <c r="R313" s="79" t="s">
        <v>201</v>
      </c>
      <c r="S313" s="79" t="s">
        <v>876</v>
      </c>
      <c r="T313" s="73" t="s">
        <v>1240</v>
      </c>
      <c r="U313" s="75" t="s">
        <v>222</v>
      </c>
      <c r="V313" s="74">
        <v>3.9</v>
      </c>
      <c r="W313" s="74" t="s">
        <v>68</v>
      </c>
      <c r="X313" s="74" t="s">
        <v>562</v>
      </c>
      <c r="Y313" s="74">
        <v>3.9</v>
      </c>
      <c r="Z313" s="75" t="s">
        <v>223</v>
      </c>
      <c r="AA313" s="67"/>
      <c r="AB313" s="67"/>
      <c r="AC313" s="73" t="s">
        <v>1295</v>
      </c>
      <c r="AD313" s="72" t="s">
        <v>4</v>
      </c>
      <c r="AE313" s="67" t="s">
        <v>1327</v>
      </c>
    </row>
    <row r="314" spans="1:201" s="9" customFormat="1" hidden="1" x14ac:dyDescent="0.2">
      <c r="A314" s="67" t="s">
        <v>217</v>
      </c>
      <c r="B314" s="74">
        <v>1992</v>
      </c>
      <c r="C314" s="77" t="s">
        <v>1114</v>
      </c>
      <c r="D314" s="73" t="s">
        <v>1151</v>
      </c>
      <c r="E314" s="75" t="s">
        <v>218</v>
      </c>
      <c r="F314" s="73" t="s">
        <v>226</v>
      </c>
      <c r="G314" s="78">
        <v>47.242416666666664</v>
      </c>
      <c r="H314" s="78">
        <v>-122.5676</v>
      </c>
      <c r="I314" s="73" t="s">
        <v>226</v>
      </c>
      <c r="J314" s="74"/>
      <c r="K314" s="74" t="s">
        <v>4</v>
      </c>
      <c r="L314" s="72" t="s">
        <v>5</v>
      </c>
      <c r="M314" s="74">
        <v>5</v>
      </c>
      <c r="N314" s="79" t="s">
        <v>1246</v>
      </c>
      <c r="O314" s="80" t="s">
        <v>1236</v>
      </c>
      <c r="P314" s="67" t="s">
        <v>1157</v>
      </c>
      <c r="Q314" s="75" t="s">
        <v>221</v>
      </c>
      <c r="R314" s="79" t="s">
        <v>201</v>
      </c>
      <c r="S314" s="79" t="s">
        <v>876</v>
      </c>
      <c r="T314" s="73" t="s">
        <v>1240</v>
      </c>
      <c r="U314" s="75" t="s">
        <v>222</v>
      </c>
      <c r="V314" s="74">
        <v>12</v>
      </c>
      <c r="W314" s="74" t="s">
        <v>68</v>
      </c>
      <c r="X314" s="74" t="s">
        <v>562</v>
      </c>
      <c r="Y314" s="74">
        <v>12</v>
      </c>
      <c r="Z314" s="75" t="s">
        <v>223</v>
      </c>
      <c r="AA314" s="67"/>
      <c r="AB314" s="67"/>
      <c r="AC314" s="73" t="s">
        <v>1295</v>
      </c>
      <c r="AD314" s="72" t="s">
        <v>4</v>
      </c>
      <c r="AE314" s="67" t="s">
        <v>1327</v>
      </c>
    </row>
    <row r="315" spans="1:201" s="9" customFormat="1" hidden="1" x14ac:dyDescent="0.2">
      <c r="A315" s="67" t="s">
        <v>217</v>
      </c>
      <c r="B315" s="74">
        <v>1992</v>
      </c>
      <c r="C315" s="77" t="s">
        <v>1114</v>
      </c>
      <c r="D315" s="73" t="s">
        <v>1151</v>
      </c>
      <c r="E315" s="75" t="s">
        <v>218</v>
      </c>
      <c r="F315" s="73" t="s">
        <v>227</v>
      </c>
      <c r="G315" s="78">
        <v>47.242416666666664</v>
      </c>
      <c r="H315" s="78">
        <v>-122.5676</v>
      </c>
      <c r="I315" s="73" t="s">
        <v>227</v>
      </c>
      <c r="J315" s="74"/>
      <c r="K315" s="74" t="s">
        <v>4</v>
      </c>
      <c r="L315" s="72" t="s">
        <v>5</v>
      </c>
      <c r="M315" s="74">
        <v>5</v>
      </c>
      <c r="N315" s="79" t="s">
        <v>1246</v>
      </c>
      <c r="O315" s="80" t="s">
        <v>1236</v>
      </c>
      <c r="P315" s="67" t="s">
        <v>1157</v>
      </c>
      <c r="Q315" s="75" t="s">
        <v>221</v>
      </c>
      <c r="R315" s="79" t="s">
        <v>201</v>
      </c>
      <c r="S315" s="79" t="s">
        <v>876</v>
      </c>
      <c r="T315" s="73" t="s">
        <v>1240</v>
      </c>
      <c r="U315" s="75" t="s">
        <v>222</v>
      </c>
      <c r="V315" s="74">
        <v>5.6</v>
      </c>
      <c r="W315" s="74" t="s">
        <v>68</v>
      </c>
      <c r="X315" s="74" t="s">
        <v>562</v>
      </c>
      <c r="Y315" s="74">
        <v>5.6</v>
      </c>
      <c r="Z315" s="75" t="s">
        <v>223</v>
      </c>
      <c r="AA315" s="67"/>
      <c r="AB315" s="67"/>
      <c r="AC315" s="73" t="s">
        <v>1295</v>
      </c>
      <c r="AD315" s="72" t="s">
        <v>4</v>
      </c>
      <c r="AE315" s="67" t="s">
        <v>1327</v>
      </c>
    </row>
    <row r="316" spans="1:201" s="67" customFormat="1" hidden="1" x14ac:dyDescent="0.2">
      <c r="A316" s="67" t="s">
        <v>217</v>
      </c>
      <c r="B316" s="74">
        <v>1992</v>
      </c>
      <c r="C316" s="77" t="s">
        <v>1114</v>
      </c>
      <c r="D316" s="73" t="s">
        <v>1151</v>
      </c>
      <c r="E316" s="75" t="s">
        <v>218</v>
      </c>
      <c r="F316" s="73" t="s">
        <v>228</v>
      </c>
      <c r="G316" s="78">
        <v>47.242416666666664</v>
      </c>
      <c r="H316" s="78">
        <v>-122.5676</v>
      </c>
      <c r="I316" s="73" t="s">
        <v>228</v>
      </c>
      <c r="J316" s="74"/>
      <c r="K316" s="74" t="s">
        <v>4</v>
      </c>
      <c r="L316" s="72" t="s">
        <v>5</v>
      </c>
      <c r="M316" s="74">
        <v>5</v>
      </c>
      <c r="N316" s="79" t="s">
        <v>1246</v>
      </c>
      <c r="O316" s="80" t="s">
        <v>1236</v>
      </c>
      <c r="P316" s="67" t="s">
        <v>1157</v>
      </c>
      <c r="Q316" s="75" t="s">
        <v>221</v>
      </c>
      <c r="R316" s="79" t="s">
        <v>201</v>
      </c>
      <c r="S316" s="79" t="s">
        <v>876</v>
      </c>
      <c r="T316" s="73" t="s">
        <v>1240</v>
      </c>
      <c r="U316" s="75" t="s">
        <v>222</v>
      </c>
      <c r="V316" s="74">
        <v>4.2</v>
      </c>
      <c r="W316" s="74" t="s">
        <v>68</v>
      </c>
      <c r="X316" s="74" t="s">
        <v>562</v>
      </c>
      <c r="Y316" s="74">
        <v>4.2</v>
      </c>
      <c r="Z316" s="75" t="s">
        <v>223</v>
      </c>
      <c r="AC316" s="73" t="s">
        <v>1295</v>
      </c>
      <c r="AD316" s="72" t="s">
        <v>4</v>
      </c>
      <c r="AE316" s="67" t="s">
        <v>1327</v>
      </c>
      <c r="AJ316" s="9"/>
      <c r="AK316" s="9"/>
      <c r="AL316" s="9"/>
      <c r="AM316" s="9"/>
      <c r="AN316" s="9"/>
      <c r="AO316" s="9"/>
      <c r="AP316" s="9"/>
      <c r="AQ316" s="9"/>
      <c r="AR316" s="9"/>
      <c r="AS316" s="9"/>
      <c r="AT316" s="9"/>
      <c r="AU316" s="9"/>
      <c r="AV316" s="9"/>
      <c r="AW316" s="9"/>
      <c r="AX316" s="9"/>
      <c r="AY316" s="9"/>
      <c r="AZ316" s="9"/>
      <c r="BA316" s="9"/>
      <c r="BB316" s="9"/>
      <c r="BC316" s="9"/>
      <c r="BD316" s="9"/>
      <c r="BE316" s="9"/>
      <c r="BF316" s="9"/>
      <c r="BG316" s="9"/>
      <c r="BH316" s="9"/>
      <c r="BI316" s="9"/>
      <c r="BJ316" s="9"/>
      <c r="BK316" s="9"/>
      <c r="BL316" s="9"/>
      <c r="BM316" s="9"/>
      <c r="BN316" s="9"/>
      <c r="BO316" s="9"/>
      <c r="BP316" s="9"/>
      <c r="BQ316" s="9"/>
      <c r="BR316" s="9"/>
      <c r="BS316" s="9"/>
      <c r="BT316" s="9"/>
      <c r="BU316" s="9"/>
      <c r="BV316" s="9"/>
      <c r="BW316" s="9"/>
      <c r="BX316" s="9"/>
      <c r="BY316" s="9"/>
      <c r="BZ316" s="9"/>
      <c r="CA316" s="9"/>
      <c r="CB316" s="9"/>
      <c r="CC316" s="9"/>
      <c r="CD316" s="9"/>
      <c r="CE316" s="9"/>
      <c r="CF316" s="9"/>
      <c r="CG316" s="9"/>
      <c r="CH316" s="9"/>
      <c r="CI316" s="9"/>
      <c r="CJ316" s="9"/>
      <c r="CK316" s="9"/>
      <c r="CL316" s="9"/>
      <c r="CM316" s="9"/>
      <c r="CN316" s="9"/>
      <c r="CO316" s="9"/>
      <c r="CP316" s="9"/>
      <c r="CQ316" s="9"/>
      <c r="CR316" s="9"/>
      <c r="CS316" s="9"/>
      <c r="CT316" s="9"/>
      <c r="CU316" s="9"/>
      <c r="CV316" s="9"/>
      <c r="CW316" s="9"/>
      <c r="CX316" s="9"/>
      <c r="CY316" s="9"/>
      <c r="CZ316" s="9"/>
      <c r="DA316" s="9"/>
      <c r="DB316" s="9"/>
      <c r="DC316" s="9"/>
      <c r="DD316" s="9"/>
      <c r="DE316" s="9"/>
      <c r="DF316" s="9"/>
      <c r="DG316" s="9"/>
      <c r="DH316" s="9"/>
      <c r="DI316" s="9"/>
      <c r="DJ316" s="9"/>
      <c r="DK316" s="9"/>
      <c r="DL316" s="9"/>
      <c r="DM316" s="9"/>
      <c r="DN316" s="9"/>
      <c r="DO316" s="9"/>
      <c r="DP316" s="9"/>
      <c r="DQ316" s="9"/>
      <c r="DR316" s="9"/>
      <c r="DS316" s="9"/>
      <c r="DT316" s="9"/>
      <c r="DU316" s="9"/>
      <c r="DV316" s="9"/>
      <c r="DW316" s="9"/>
      <c r="DX316" s="9"/>
      <c r="DY316" s="9"/>
      <c r="DZ316" s="9"/>
      <c r="EA316" s="9"/>
      <c r="EB316" s="9"/>
      <c r="EC316" s="9"/>
      <c r="ED316" s="9"/>
      <c r="EE316" s="9"/>
      <c r="EF316" s="9"/>
      <c r="EG316" s="9"/>
      <c r="EH316" s="9"/>
      <c r="EI316" s="9"/>
      <c r="EJ316" s="9"/>
      <c r="EK316" s="9"/>
      <c r="EL316" s="9"/>
      <c r="EM316" s="9"/>
      <c r="EN316" s="9"/>
      <c r="EO316" s="9"/>
      <c r="EP316" s="9"/>
      <c r="EQ316" s="9"/>
      <c r="ER316" s="9"/>
      <c r="ES316" s="9"/>
      <c r="ET316" s="9"/>
      <c r="EU316" s="9"/>
      <c r="EV316" s="9"/>
      <c r="EW316" s="9"/>
      <c r="EX316" s="9"/>
      <c r="EY316" s="9"/>
      <c r="EZ316" s="9"/>
      <c r="FA316" s="9"/>
      <c r="FB316" s="9"/>
      <c r="FC316" s="9"/>
      <c r="FD316" s="9"/>
      <c r="FE316" s="9"/>
      <c r="FF316" s="9"/>
      <c r="FG316" s="9"/>
      <c r="FH316" s="9"/>
      <c r="FI316" s="9"/>
      <c r="FJ316" s="9"/>
      <c r="FK316" s="9"/>
      <c r="FL316" s="9"/>
      <c r="FM316" s="9"/>
      <c r="FN316" s="9"/>
      <c r="FO316" s="9"/>
      <c r="FP316" s="9"/>
      <c r="FQ316" s="9"/>
      <c r="FR316" s="9"/>
      <c r="FS316" s="9"/>
      <c r="FT316" s="9"/>
      <c r="FU316" s="9"/>
      <c r="FV316" s="9"/>
      <c r="FW316" s="9"/>
      <c r="FX316" s="9"/>
      <c r="FY316" s="9"/>
      <c r="FZ316" s="9"/>
      <c r="GA316" s="9"/>
      <c r="GB316" s="9"/>
      <c r="GC316" s="9"/>
      <c r="GD316" s="9"/>
      <c r="GE316" s="9"/>
      <c r="GF316" s="9"/>
      <c r="GG316" s="9"/>
      <c r="GH316" s="9"/>
      <c r="GI316" s="9"/>
      <c r="GJ316" s="9"/>
      <c r="GK316" s="9"/>
      <c r="GL316" s="9"/>
      <c r="GM316" s="9"/>
      <c r="GN316" s="9"/>
      <c r="GO316" s="9"/>
      <c r="GP316" s="9"/>
      <c r="GQ316" s="9"/>
      <c r="GR316" s="9"/>
      <c r="GS316" s="9"/>
    </row>
    <row r="317" spans="1:201" s="67" customFormat="1" hidden="1" x14ac:dyDescent="0.2">
      <c r="A317" s="67" t="s">
        <v>217</v>
      </c>
      <c r="B317" s="74">
        <v>1993</v>
      </c>
      <c r="C317" s="77" t="s">
        <v>1114</v>
      </c>
      <c r="D317" s="73" t="s">
        <v>1151</v>
      </c>
      <c r="E317" s="75" t="s">
        <v>218</v>
      </c>
      <c r="F317" s="73" t="s">
        <v>229</v>
      </c>
      <c r="G317" s="78">
        <v>47.242416666666664</v>
      </c>
      <c r="H317" s="78">
        <v>-122.5676</v>
      </c>
      <c r="I317" s="73" t="s">
        <v>229</v>
      </c>
      <c r="J317" s="74"/>
      <c r="K317" s="74" t="s">
        <v>4</v>
      </c>
      <c r="L317" s="72" t="s">
        <v>5</v>
      </c>
      <c r="M317" s="74">
        <v>5</v>
      </c>
      <c r="N317" s="79" t="s">
        <v>1246</v>
      </c>
      <c r="O317" s="80" t="s">
        <v>1236</v>
      </c>
      <c r="P317" s="67" t="s">
        <v>1157</v>
      </c>
      <c r="Q317" s="75" t="s">
        <v>221</v>
      </c>
      <c r="R317" s="79" t="s">
        <v>201</v>
      </c>
      <c r="S317" s="79" t="s">
        <v>876</v>
      </c>
      <c r="T317" s="73" t="s">
        <v>1240</v>
      </c>
      <c r="U317" s="75" t="s">
        <v>222</v>
      </c>
      <c r="V317" s="74">
        <v>6</v>
      </c>
      <c r="W317" s="74" t="s">
        <v>68</v>
      </c>
      <c r="X317" s="74" t="s">
        <v>562</v>
      </c>
      <c r="Y317" s="74">
        <v>6</v>
      </c>
      <c r="Z317" s="75" t="s">
        <v>223</v>
      </c>
      <c r="AC317" s="73" t="s">
        <v>1295</v>
      </c>
      <c r="AD317" s="72" t="s">
        <v>4</v>
      </c>
      <c r="AE317" s="67" t="s">
        <v>1327</v>
      </c>
      <c r="AJ317" s="9"/>
      <c r="AK317" s="9"/>
      <c r="AL317" s="9"/>
      <c r="AM317" s="9"/>
      <c r="AN317" s="9"/>
      <c r="AO317" s="9"/>
      <c r="AP317" s="9"/>
      <c r="AQ317" s="9"/>
      <c r="AR317" s="9"/>
      <c r="AS317" s="9"/>
      <c r="AT317" s="9"/>
      <c r="AU317" s="9"/>
      <c r="AV317" s="9"/>
      <c r="AW317" s="9"/>
      <c r="AX317" s="9"/>
      <c r="AY317" s="9"/>
      <c r="AZ317" s="9"/>
      <c r="BA317" s="9"/>
      <c r="BB317" s="9"/>
      <c r="BC317" s="9"/>
      <c r="BD317" s="9"/>
      <c r="BE317" s="9"/>
      <c r="BF317" s="9"/>
      <c r="BG317" s="9"/>
      <c r="BH317" s="9"/>
      <c r="BI317" s="9"/>
      <c r="BJ317" s="9"/>
      <c r="BK317" s="9"/>
      <c r="BL317" s="9"/>
      <c r="BM317" s="9"/>
      <c r="BN317" s="9"/>
      <c r="BO317" s="9"/>
      <c r="BP317" s="9"/>
      <c r="BQ317" s="9"/>
      <c r="BR317" s="9"/>
      <c r="BS317" s="9"/>
      <c r="BT317" s="9"/>
      <c r="BU317" s="9"/>
      <c r="BV317" s="9"/>
      <c r="BW317" s="9"/>
      <c r="BX317" s="9"/>
      <c r="BY317" s="9"/>
      <c r="BZ317" s="9"/>
      <c r="CA317" s="9"/>
      <c r="CB317" s="9"/>
      <c r="CC317" s="9"/>
      <c r="CD317" s="9"/>
      <c r="CE317" s="9"/>
      <c r="CF317" s="9"/>
      <c r="CG317" s="9"/>
      <c r="CH317" s="9"/>
      <c r="CI317" s="9"/>
      <c r="CJ317" s="9"/>
      <c r="CK317" s="9"/>
      <c r="CL317" s="9"/>
      <c r="CM317" s="9"/>
      <c r="CN317" s="9"/>
      <c r="CO317" s="9"/>
      <c r="CP317" s="9"/>
      <c r="CQ317" s="9"/>
      <c r="CR317" s="9"/>
      <c r="CS317" s="9"/>
      <c r="CT317" s="9"/>
      <c r="CU317" s="9"/>
      <c r="CV317" s="9"/>
      <c r="CW317" s="9"/>
      <c r="CX317" s="9"/>
      <c r="CY317" s="9"/>
      <c r="CZ317" s="9"/>
      <c r="DA317" s="9"/>
      <c r="DB317" s="9"/>
      <c r="DC317" s="9"/>
      <c r="DD317" s="9"/>
      <c r="DE317" s="9"/>
      <c r="DF317" s="9"/>
      <c r="DG317" s="9"/>
      <c r="DH317" s="9"/>
      <c r="DI317" s="9"/>
      <c r="DJ317" s="9"/>
      <c r="DK317" s="9"/>
      <c r="DL317" s="9"/>
      <c r="DM317" s="9"/>
      <c r="DN317" s="9"/>
      <c r="DO317" s="9"/>
      <c r="DP317" s="9"/>
      <c r="DQ317" s="9"/>
      <c r="DR317" s="9"/>
      <c r="DS317" s="9"/>
      <c r="DT317" s="9"/>
      <c r="DU317" s="9"/>
      <c r="DV317" s="9"/>
      <c r="DW317" s="9"/>
      <c r="DX317" s="9"/>
      <c r="DY317" s="9"/>
      <c r="DZ317" s="9"/>
      <c r="EA317" s="9"/>
      <c r="EB317" s="9"/>
      <c r="EC317" s="9"/>
      <c r="ED317" s="9"/>
      <c r="EE317" s="9"/>
      <c r="EF317" s="9"/>
      <c r="EG317" s="9"/>
      <c r="EH317" s="9"/>
      <c r="EI317" s="9"/>
      <c r="EJ317" s="9"/>
      <c r="EK317" s="9"/>
      <c r="EL317" s="9"/>
      <c r="EM317" s="9"/>
      <c r="EN317" s="9"/>
      <c r="EO317" s="9"/>
      <c r="EP317" s="9"/>
      <c r="EQ317" s="9"/>
      <c r="ER317" s="9"/>
      <c r="ES317" s="9"/>
      <c r="ET317" s="9"/>
      <c r="EU317" s="9"/>
      <c r="EV317" s="9"/>
      <c r="EW317" s="9"/>
      <c r="EX317" s="9"/>
      <c r="EY317" s="9"/>
      <c r="EZ317" s="9"/>
      <c r="FA317" s="9"/>
      <c r="FB317" s="9"/>
      <c r="FC317" s="9"/>
      <c r="FD317" s="9"/>
      <c r="FE317" s="9"/>
      <c r="FF317" s="9"/>
      <c r="FG317" s="9"/>
      <c r="FH317" s="9"/>
      <c r="FI317" s="9"/>
      <c r="FJ317" s="9"/>
      <c r="FK317" s="9"/>
      <c r="FL317" s="9"/>
      <c r="FM317" s="9"/>
      <c r="FN317" s="9"/>
      <c r="FO317" s="9"/>
      <c r="FP317" s="9"/>
      <c r="FQ317" s="9"/>
      <c r="FR317" s="9"/>
      <c r="FS317" s="9"/>
      <c r="FT317" s="9"/>
      <c r="FU317" s="9"/>
      <c r="FV317" s="9"/>
      <c r="FW317" s="9"/>
      <c r="FX317" s="9"/>
      <c r="FY317" s="9"/>
      <c r="FZ317" s="9"/>
      <c r="GA317" s="9"/>
      <c r="GB317" s="9"/>
      <c r="GC317" s="9"/>
      <c r="GD317" s="9"/>
      <c r="GE317" s="9"/>
      <c r="GF317" s="9"/>
      <c r="GG317" s="9"/>
      <c r="GH317" s="9"/>
      <c r="GI317" s="9"/>
      <c r="GJ317" s="9"/>
      <c r="GK317" s="9"/>
      <c r="GL317" s="9"/>
      <c r="GM317" s="9"/>
      <c r="GN317" s="9"/>
      <c r="GO317" s="9"/>
      <c r="GP317" s="9"/>
      <c r="GQ317" s="9"/>
      <c r="GR317" s="9"/>
      <c r="GS317" s="9"/>
    </row>
    <row r="318" spans="1:201" s="67" customFormat="1" hidden="1" x14ac:dyDescent="0.2">
      <c r="A318" s="67" t="s">
        <v>217</v>
      </c>
      <c r="B318" s="74">
        <v>1993</v>
      </c>
      <c r="C318" s="77" t="s">
        <v>1114</v>
      </c>
      <c r="D318" s="73" t="s">
        <v>1151</v>
      </c>
      <c r="E318" s="75" t="s">
        <v>218</v>
      </c>
      <c r="F318" s="73" t="s">
        <v>230</v>
      </c>
      <c r="G318" s="78">
        <v>47.242416666666664</v>
      </c>
      <c r="H318" s="78">
        <v>-122.5676</v>
      </c>
      <c r="I318" s="73" t="s">
        <v>230</v>
      </c>
      <c r="J318" s="74"/>
      <c r="K318" s="74" t="s">
        <v>4</v>
      </c>
      <c r="L318" s="72" t="s">
        <v>5</v>
      </c>
      <c r="M318" s="74">
        <v>5</v>
      </c>
      <c r="N318" s="79" t="s">
        <v>1246</v>
      </c>
      <c r="O318" s="80" t="s">
        <v>1236</v>
      </c>
      <c r="P318" s="67" t="s">
        <v>1157</v>
      </c>
      <c r="Q318" s="75" t="s">
        <v>221</v>
      </c>
      <c r="R318" s="79" t="s">
        <v>201</v>
      </c>
      <c r="S318" s="79" t="s">
        <v>876</v>
      </c>
      <c r="T318" s="73" t="s">
        <v>1240</v>
      </c>
      <c r="U318" s="75" t="s">
        <v>222</v>
      </c>
      <c r="V318" s="74">
        <v>5.7</v>
      </c>
      <c r="W318" s="74" t="s">
        <v>68</v>
      </c>
      <c r="X318" s="74" t="s">
        <v>562</v>
      </c>
      <c r="Y318" s="74">
        <v>5.7</v>
      </c>
      <c r="Z318" s="75" t="s">
        <v>223</v>
      </c>
      <c r="AC318" s="73" t="s">
        <v>1295</v>
      </c>
      <c r="AD318" s="72" t="s">
        <v>4</v>
      </c>
      <c r="AE318" s="67" t="s">
        <v>1327</v>
      </c>
      <c r="AJ318" s="9"/>
      <c r="AK318" s="9"/>
      <c r="AL318" s="9"/>
      <c r="AM318" s="9"/>
      <c r="AN318" s="9"/>
      <c r="AO318" s="9"/>
      <c r="AP318" s="9"/>
      <c r="AQ318" s="9"/>
      <c r="AR318" s="9"/>
      <c r="AS318" s="9"/>
      <c r="AT318" s="9"/>
      <c r="AU318" s="9"/>
      <c r="AV318" s="9"/>
      <c r="AW318" s="9"/>
      <c r="AX318" s="9"/>
      <c r="AY318" s="9"/>
      <c r="AZ318" s="9"/>
      <c r="BA318" s="9"/>
      <c r="BB318" s="9"/>
      <c r="BC318" s="9"/>
      <c r="BD318" s="9"/>
      <c r="BE318" s="9"/>
      <c r="BF318" s="9"/>
      <c r="BG318" s="9"/>
      <c r="BH318" s="9"/>
      <c r="BI318" s="9"/>
      <c r="BJ318" s="9"/>
      <c r="BK318" s="9"/>
      <c r="BL318" s="9"/>
      <c r="BM318" s="9"/>
      <c r="BN318" s="9"/>
      <c r="BO318" s="9"/>
      <c r="BP318" s="9"/>
      <c r="BQ318" s="9"/>
      <c r="BR318" s="9"/>
      <c r="BS318" s="9"/>
      <c r="BT318" s="9"/>
      <c r="BU318" s="9"/>
      <c r="BV318" s="9"/>
      <c r="BW318" s="9"/>
      <c r="BX318" s="9"/>
      <c r="BY318" s="9"/>
      <c r="BZ318" s="9"/>
      <c r="CA318" s="9"/>
      <c r="CB318" s="9"/>
      <c r="CC318" s="9"/>
      <c r="CD318" s="9"/>
      <c r="CE318" s="9"/>
      <c r="CF318" s="9"/>
      <c r="CG318" s="9"/>
      <c r="CH318" s="9"/>
      <c r="CI318" s="9"/>
      <c r="CJ318" s="9"/>
      <c r="CK318" s="9"/>
      <c r="CL318" s="9"/>
      <c r="CM318" s="9"/>
      <c r="CN318" s="9"/>
      <c r="CO318" s="9"/>
      <c r="CP318" s="9"/>
      <c r="CQ318" s="9"/>
      <c r="CR318" s="9"/>
      <c r="CS318" s="9"/>
      <c r="CT318" s="9"/>
      <c r="CU318" s="9"/>
      <c r="CV318" s="9"/>
      <c r="CW318" s="9"/>
      <c r="CX318" s="9"/>
      <c r="CY318" s="9"/>
      <c r="CZ318" s="9"/>
      <c r="DA318" s="9"/>
      <c r="DB318" s="9"/>
      <c r="DC318" s="9"/>
      <c r="DD318" s="9"/>
      <c r="DE318" s="9"/>
      <c r="DF318" s="9"/>
      <c r="DG318" s="9"/>
      <c r="DH318" s="9"/>
      <c r="DI318" s="9"/>
      <c r="DJ318" s="9"/>
      <c r="DK318" s="9"/>
      <c r="DL318" s="9"/>
      <c r="DM318" s="9"/>
      <c r="DN318" s="9"/>
      <c r="DO318" s="9"/>
      <c r="DP318" s="9"/>
      <c r="DQ318" s="9"/>
      <c r="DR318" s="9"/>
      <c r="DS318" s="9"/>
      <c r="DT318" s="9"/>
      <c r="DU318" s="9"/>
      <c r="DV318" s="9"/>
      <c r="DW318" s="9"/>
      <c r="DX318" s="9"/>
      <c r="DY318" s="9"/>
      <c r="DZ318" s="9"/>
      <c r="EA318" s="9"/>
      <c r="EB318" s="9"/>
      <c r="EC318" s="9"/>
      <c r="ED318" s="9"/>
      <c r="EE318" s="9"/>
      <c r="EF318" s="9"/>
      <c r="EG318" s="9"/>
      <c r="EH318" s="9"/>
      <c r="EI318" s="9"/>
      <c r="EJ318" s="9"/>
      <c r="EK318" s="9"/>
      <c r="EL318" s="9"/>
      <c r="EM318" s="9"/>
      <c r="EN318" s="9"/>
      <c r="EO318" s="9"/>
      <c r="EP318" s="9"/>
      <c r="EQ318" s="9"/>
      <c r="ER318" s="9"/>
      <c r="ES318" s="9"/>
      <c r="ET318" s="9"/>
      <c r="EU318" s="9"/>
      <c r="EV318" s="9"/>
      <c r="EW318" s="9"/>
      <c r="EX318" s="9"/>
      <c r="EY318" s="9"/>
      <c r="EZ318" s="9"/>
      <c r="FA318" s="9"/>
      <c r="FB318" s="9"/>
      <c r="FC318" s="9"/>
      <c r="FD318" s="9"/>
      <c r="FE318" s="9"/>
      <c r="FF318" s="9"/>
      <c r="FG318" s="9"/>
      <c r="FH318" s="9"/>
      <c r="FI318" s="9"/>
      <c r="FJ318" s="9"/>
      <c r="FK318" s="9"/>
      <c r="FL318" s="9"/>
      <c r="FM318" s="9"/>
      <c r="FN318" s="9"/>
      <c r="FO318" s="9"/>
      <c r="FP318" s="9"/>
      <c r="FQ318" s="9"/>
      <c r="FR318" s="9"/>
      <c r="FS318" s="9"/>
      <c r="FT318" s="9"/>
      <c r="FU318" s="9"/>
      <c r="FV318" s="9"/>
      <c r="FW318" s="9"/>
      <c r="FX318" s="9"/>
      <c r="FY318" s="9"/>
      <c r="FZ318" s="9"/>
      <c r="GA318" s="9"/>
      <c r="GB318" s="9"/>
      <c r="GC318" s="9"/>
      <c r="GD318" s="9"/>
      <c r="GE318" s="9"/>
      <c r="GF318" s="9"/>
      <c r="GG318" s="9"/>
      <c r="GH318" s="9"/>
      <c r="GI318" s="9"/>
      <c r="GJ318" s="9"/>
      <c r="GK318" s="9"/>
      <c r="GL318" s="9"/>
      <c r="GM318" s="9"/>
      <c r="GN318" s="9"/>
      <c r="GO318" s="9"/>
      <c r="GP318" s="9"/>
      <c r="GQ318" s="9"/>
      <c r="GR318" s="9"/>
      <c r="GS318" s="9"/>
    </row>
    <row r="319" spans="1:201" s="67" customFormat="1" hidden="1" x14ac:dyDescent="0.2">
      <c r="A319" s="67" t="s">
        <v>217</v>
      </c>
      <c r="B319" s="74">
        <v>1993</v>
      </c>
      <c r="C319" s="77" t="s">
        <v>1114</v>
      </c>
      <c r="D319" s="73" t="s">
        <v>1151</v>
      </c>
      <c r="E319" s="75" t="s">
        <v>218</v>
      </c>
      <c r="F319" s="73" t="s">
        <v>231</v>
      </c>
      <c r="G319" s="78">
        <v>47.242416666666664</v>
      </c>
      <c r="H319" s="78">
        <v>-122.5676</v>
      </c>
      <c r="I319" s="73" t="s">
        <v>231</v>
      </c>
      <c r="J319" s="74"/>
      <c r="K319" s="74" t="s">
        <v>4</v>
      </c>
      <c r="L319" s="72" t="s">
        <v>5</v>
      </c>
      <c r="M319" s="74">
        <v>5</v>
      </c>
      <c r="N319" s="79" t="s">
        <v>1246</v>
      </c>
      <c r="O319" s="80" t="s">
        <v>1236</v>
      </c>
      <c r="P319" s="67" t="s">
        <v>1157</v>
      </c>
      <c r="Q319" s="75" t="s">
        <v>221</v>
      </c>
      <c r="R319" s="79" t="s">
        <v>201</v>
      </c>
      <c r="S319" s="79" t="s">
        <v>876</v>
      </c>
      <c r="T319" s="73" t="s">
        <v>1240</v>
      </c>
      <c r="U319" s="75" t="s">
        <v>222</v>
      </c>
      <c r="V319" s="74">
        <v>6.5</v>
      </c>
      <c r="W319" s="74" t="s">
        <v>68</v>
      </c>
      <c r="X319" s="74" t="s">
        <v>562</v>
      </c>
      <c r="Y319" s="74">
        <v>6.5</v>
      </c>
      <c r="Z319" s="75" t="s">
        <v>223</v>
      </c>
      <c r="AC319" s="73" t="s">
        <v>1295</v>
      </c>
      <c r="AD319" s="72" t="s">
        <v>4</v>
      </c>
      <c r="AE319" s="67" t="s">
        <v>1327</v>
      </c>
      <c r="AJ319" s="9"/>
      <c r="AK319" s="9"/>
      <c r="AL319" s="9"/>
      <c r="AM319" s="9"/>
      <c r="AN319" s="9"/>
      <c r="AO319" s="9"/>
      <c r="AP319" s="9"/>
      <c r="AQ319" s="9"/>
      <c r="AR319" s="9"/>
      <c r="AS319" s="9"/>
      <c r="AT319" s="9"/>
      <c r="AU319" s="9"/>
      <c r="AV319" s="9"/>
      <c r="AW319" s="9"/>
      <c r="AX319" s="9"/>
      <c r="AY319" s="9"/>
      <c r="AZ319" s="9"/>
      <c r="BA319" s="9"/>
      <c r="BB319" s="9"/>
      <c r="BC319" s="9"/>
      <c r="BD319" s="9"/>
      <c r="BE319" s="9"/>
      <c r="BF319" s="9"/>
      <c r="BG319" s="9"/>
      <c r="BH319" s="9"/>
      <c r="BI319" s="9"/>
      <c r="BJ319" s="9"/>
      <c r="BK319" s="9"/>
      <c r="BL319" s="9"/>
      <c r="BM319" s="9"/>
      <c r="BN319" s="9"/>
      <c r="BO319" s="9"/>
      <c r="BP319" s="9"/>
      <c r="BQ319" s="9"/>
      <c r="BR319" s="9"/>
      <c r="BS319" s="9"/>
      <c r="BT319" s="9"/>
      <c r="BU319" s="9"/>
      <c r="BV319" s="9"/>
      <c r="BW319" s="9"/>
      <c r="BX319" s="9"/>
      <c r="BY319" s="9"/>
      <c r="BZ319" s="9"/>
      <c r="CA319" s="9"/>
      <c r="CB319" s="9"/>
      <c r="CC319" s="9"/>
      <c r="CD319" s="9"/>
      <c r="CE319" s="9"/>
      <c r="CF319" s="9"/>
      <c r="CG319" s="9"/>
      <c r="CH319" s="9"/>
      <c r="CI319" s="9"/>
      <c r="CJ319" s="9"/>
      <c r="CK319" s="9"/>
      <c r="CL319" s="9"/>
      <c r="CM319" s="9"/>
      <c r="CN319" s="9"/>
      <c r="CO319" s="9"/>
      <c r="CP319" s="9"/>
      <c r="CQ319" s="9"/>
      <c r="CR319" s="9"/>
      <c r="CS319" s="9"/>
      <c r="CT319" s="9"/>
      <c r="CU319" s="9"/>
      <c r="CV319" s="9"/>
      <c r="CW319" s="9"/>
      <c r="CX319" s="9"/>
      <c r="CY319" s="9"/>
      <c r="CZ319" s="9"/>
      <c r="DA319" s="9"/>
      <c r="DB319" s="9"/>
      <c r="DC319" s="9"/>
      <c r="DD319" s="9"/>
      <c r="DE319" s="9"/>
      <c r="DF319" s="9"/>
      <c r="DG319" s="9"/>
      <c r="DH319" s="9"/>
      <c r="DI319" s="9"/>
      <c r="DJ319" s="9"/>
      <c r="DK319" s="9"/>
      <c r="DL319" s="9"/>
      <c r="DM319" s="9"/>
      <c r="DN319" s="9"/>
      <c r="DO319" s="9"/>
      <c r="DP319" s="9"/>
      <c r="DQ319" s="9"/>
      <c r="DR319" s="9"/>
      <c r="DS319" s="9"/>
      <c r="DT319" s="9"/>
      <c r="DU319" s="9"/>
      <c r="DV319" s="9"/>
      <c r="DW319" s="9"/>
      <c r="DX319" s="9"/>
      <c r="DY319" s="9"/>
      <c r="DZ319" s="9"/>
      <c r="EA319" s="9"/>
      <c r="EB319" s="9"/>
      <c r="EC319" s="9"/>
      <c r="ED319" s="9"/>
      <c r="EE319" s="9"/>
      <c r="EF319" s="9"/>
      <c r="EG319" s="9"/>
      <c r="EH319" s="9"/>
      <c r="EI319" s="9"/>
      <c r="EJ319" s="9"/>
      <c r="EK319" s="9"/>
      <c r="EL319" s="9"/>
      <c r="EM319" s="9"/>
      <c r="EN319" s="9"/>
      <c r="EO319" s="9"/>
      <c r="EP319" s="9"/>
      <c r="EQ319" s="9"/>
      <c r="ER319" s="9"/>
      <c r="ES319" s="9"/>
      <c r="ET319" s="9"/>
      <c r="EU319" s="9"/>
      <c r="EV319" s="9"/>
      <c r="EW319" s="9"/>
      <c r="EX319" s="9"/>
      <c r="EY319" s="9"/>
      <c r="EZ319" s="9"/>
      <c r="FA319" s="9"/>
      <c r="FB319" s="9"/>
      <c r="FC319" s="9"/>
      <c r="FD319" s="9"/>
      <c r="FE319" s="9"/>
      <c r="FF319" s="9"/>
      <c r="FG319" s="9"/>
      <c r="FH319" s="9"/>
      <c r="FI319" s="9"/>
      <c r="FJ319" s="9"/>
      <c r="FK319" s="9"/>
      <c r="FL319" s="9"/>
      <c r="FM319" s="9"/>
      <c r="FN319" s="9"/>
      <c r="FO319" s="9"/>
      <c r="FP319" s="9"/>
      <c r="FQ319" s="9"/>
      <c r="FR319" s="9"/>
      <c r="FS319" s="9"/>
      <c r="FT319" s="9"/>
      <c r="FU319" s="9"/>
      <c r="FV319" s="9"/>
      <c r="FW319" s="9"/>
      <c r="FX319" s="9"/>
      <c r="FY319" s="9"/>
      <c r="FZ319" s="9"/>
      <c r="GA319" s="9"/>
      <c r="GB319" s="9"/>
      <c r="GC319" s="9"/>
      <c r="GD319" s="9"/>
      <c r="GE319" s="9"/>
      <c r="GF319" s="9"/>
      <c r="GG319" s="9"/>
      <c r="GH319" s="9"/>
      <c r="GI319" s="9"/>
      <c r="GJ319" s="9"/>
      <c r="GK319" s="9"/>
      <c r="GL319" s="9"/>
      <c r="GM319" s="9"/>
      <c r="GN319" s="9"/>
      <c r="GO319" s="9"/>
      <c r="GP319" s="9"/>
      <c r="GQ319" s="9"/>
      <c r="GR319" s="9"/>
      <c r="GS319" s="9"/>
    </row>
    <row r="320" spans="1:201" s="67" customFormat="1" hidden="1" x14ac:dyDescent="0.2">
      <c r="A320" s="67" t="s">
        <v>217</v>
      </c>
      <c r="B320" s="74">
        <v>1993</v>
      </c>
      <c r="C320" s="77" t="s">
        <v>1114</v>
      </c>
      <c r="D320" s="73" t="s">
        <v>1151</v>
      </c>
      <c r="E320" s="75" t="s">
        <v>218</v>
      </c>
      <c r="F320" s="73" t="s">
        <v>232</v>
      </c>
      <c r="G320" s="78">
        <v>47.242416666666664</v>
      </c>
      <c r="H320" s="78">
        <v>-122.5676</v>
      </c>
      <c r="I320" s="73" t="s">
        <v>232</v>
      </c>
      <c r="J320" s="74"/>
      <c r="K320" s="74" t="s">
        <v>4</v>
      </c>
      <c r="L320" s="72" t="s">
        <v>5</v>
      </c>
      <c r="M320" s="74">
        <v>5</v>
      </c>
      <c r="N320" s="79" t="s">
        <v>1246</v>
      </c>
      <c r="O320" s="80" t="s">
        <v>1236</v>
      </c>
      <c r="P320" s="67" t="s">
        <v>1157</v>
      </c>
      <c r="Q320" s="75" t="s">
        <v>221</v>
      </c>
      <c r="R320" s="79" t="s">
        <v>201</v>
      </c>
      <c r="S320" s="79" t="s">
        <v>876</v>
      </c>
      <c r="T320" s="73" t="s">
        <v>1240</v>
      </c>
      <c r="U320" s="75" t="s">
        <v>222</v>
      </c>
      <c r="V320" s="74">
        <v>8.4</v>
      </c>
      <c r="W320" s="74" t="s">
        <v>68</v>
      </c>
      <c r="X320" s="74" t="s">
        <v>562</v>
      </c>
      <c r="Y320" s="74">
        <v>8.4</v>
      </c>
      <c r="Z320" s="75" t="s">
        <v>223</v>
      </c>
      <c r="AC320" s="73" t="s">
        <v>1295</v>
      </c>
      <c r="AD320" s="72" t="s">
        <v>4</v>
      </c>
      <c r="AE320" s="67" t="s">
        <v>1327</v>
      </c>
      <c r="AJ320" s="9"/>
      <c r="AK320" s="9"/>
      <c r="AL320" s="9"/>
      <c r="AM320" s="9"/>
      <c r="AN320" s="9"/>
      <c r="AO320" s="9"/>
      <c r="AP320" s="9"/>
      <c r="AQ320" s="9"/>
      <c r="AR320" s="9"/>
      <c r="AS320" s="9"/>
      <c r="AT320" s="9"/>
      <c r="AU320" s="9"/>
      <c r="AV320" s="9"/>
      <c r="AW320" s="9"/>
      <c r="AX320" s="9"/>
      <c r="AY320" s="9"/>
      <c r="AZ320" s="9"/>
      <c r="BA320" s="9"/>
      <c r="BB320" s="9"/>
      <c r="BC320" s="9"/>
      <c r="BD320" s="9"/>
      <c r="BE320" s="9"/>
      <c r="BF320" s="9"/>
      <c r="BG320" s="9"/>
      <c r="BH320" s="9"/>
      <c r="BI320" s="9"/>
      <c r="BJ320" s="9"/>
      <c r="BK320" s="9"/>
      <c r="BL320" s="9"/>
      <c r="BM320" s="9"/>
      <c r="BN320" s="9"/>
      <c r="BO320" s="9"/>
      <c r="BP320" s="9"/>
      <c r="BQ320" s="9"/>
      <c r="BR320" s="9"/>
      <c r="BS320" s="9"/>
      <c r="BT320" s="9"/>
      <c r="BU320" s="9"/>
      <c r="BV320" s="9"/>
      <c r="BW320" s="9"/>
      <c r="BX320" s="9"/>
      <c r="BY320" s="9"/>
      <c r="BZ320" s="9"/>
      <c r="CA320" s="9"/>
      <c r="CB320" s="9"/>
      <c r="CC320" s="9"/>
      <c r="CD320" s="9"/>
      <c r="CE320" s="9"/>
      <c r="CF320" s="9"/>
      <c r="CG320" s="9"/>
      <c r="CH320" s="9"/>
      <c r="CI320" s="9"/>
      <c r="CJ320" s="9"/>
      <c r="CK320" s="9"/>
      <c r="CL320" s="9"/>
      <c r="CM320" s="9"/>
      <c r="CN320" s="9"/>
      <c r="CO320" s="9"/>
      <c r="CP320" s="9"/>
      <c r="CQ320" s="9"/>
      <c r="CR320" s="9"/>
      <c r="CS320" s="9"/>
      <c r="CT320" s="9"/>
      <c r="CU320" s="9"/>
      <c r="CV320" s="9"/>
      <c r="CW320" s="9"/>
      <c r="CX320" s="9"/>
      <c r="CY320" s="9"/>
      <c r="CZ320" s="9"/>
      <c r="DA320" s="9"/>
      <c r="DB320" s="9"/>
      <c r="DC320" s="9"/>
      <c r="DD320" s="9"/>
      <c r="DE320" s="9"/>
      <c r="DF320" s="9"/>
      <c r="DG320" s="9"/>
      <c r="DH320" s="9"/>
      <c r="DI320" s="9"/>
      <c r="DJ320" s="9"/>
      <c r="DK320" s="9"/>
      <c r="DL320" s="9"/>
      <c r="DM320" s="9"/>
      <c r="DN320" s="9"/>
      <c r="DO320" s="9"/>
      <c r="DP320" s="9"/>
      <c r="DQ320" s="9"/>
      <c r="DR320" s="9"/>
      <c r="DS320" s="9"/>
      <c r="DT320" s="9"/>
      <c r="DU320" s="9"/>
      <c r="DV320" s="9"/>
      <c r="DW320" s="9"/>
      <c r="DX320" s="9"/>
      <c r="DY320" s="9"/>
      <c r="DZ320" s="9"/>
      <c r="EA320" s="9"/>
      <c r="EB320" s="9"/>
      <c r="EC320" s="9"/>
      <c r="ED320" s="9"/>
      <c r="EE320" s="9"/>
      <c r="EF320" s="9"/>
      <c r="EG320" s="9"/>
      <c r="EH320" s="9"/>
      <c r="EI320" s="9"/>
      <c r="EJ320" s="9"/>
      <c r="EK320" s="9"/>
      <c r="EL320" s="9"/>
      <c r="EM320" s="9"/>
      <c r="EN320" s="9"/>
      <c r="EO320" s="9"/>
      <c r="EP320" s="9"/>
      <c r="EQ320" s="9"/>
      <c r="ER320" s="9"/>
      <c r="ES320" s="9"/>
      <c r="ET320" s="9"/>
      <c r="EU320" s="9"/>
      <c r="EV320" s="9"/>
      <c r="EW320" s="9"/>
      <c r="EX320" s="9"/>
      <c r="EY320" s="9"/>
      <c r="EZ320" s="9"/>
      <c r="FA320" s="9"/>
      <c r="FB320" s="9"/>
      <c r="FC320" s="9"/>
      <c r="FD320" s="9"/>
      <c r="FE320" s="9"/>
      <c r="FF320" s="9"/>
      <c r="FG320" s="9"/>
      <c r="FH320" s="9"/>
      <c r="FI320" s="9"/>
      <c r="FJ320" s="9"/>
      <c r="FK320" s="9"/>
      <c r="FL320" s="9"/>
      <c r="FM320" s="9"/>
      <c r="FN320" s="9"/>
      <c r="FO320" s="9"/>
      <c r="FP320" s="9"/>
      <c r="FQ320" s="9"/>
      <c r="FR320" s="9"/>
      <c r="FS320" s="9"/>
      <c r="FT320" s="9"/>
      <c r="FU320" s="9"/>
      <c r="FV320" s="9"/>
      <c r="FW320" s="9"/>
      <c r="FX320" s="9"/>
      <c r="FY320" s="9"/>
      <c r="FZ320" s="9"/>
      <c r="GA320" s="9"/>
      <c r="GB320" s="9"/>
      <c r="GC320" s="9"/>
      <c r="GD320" s="9"/>
      <c r="GE320" s="9"/>
      <c r="GF320" s="9"/>
      <c r="GG320" s="9"/>
      <c r="GH320" s="9"/>
      <c r="GI320" s="9"/>
      <c r="GJ320" s="9"/>
      <c r="GK320" s="9"/>
      <c r="GL320" s="9"/>
      <c r="GM320" s="9"/>
      <c r="GN320" s="9"/>
      <c r="GO320" s="9"/>
      <c r="GP320" s="9"/>
      <c r="GQ320" s="9"/>
      <c r="GR320" s="9"/>
      <c r="GS320" s="9"/>
    </row>
    <row r="321" spans="1:201" s="67" customFormat="1" hidden="1" x14ac:dyDescent="0.2">
      <c r="A321" s="67" t="s">
        <v>217</v>
      </c>
      <c r="B321" s="74">
        <v>1993</v>
      </c>
      <c r="C321" s="77" t="s">
        <v>1114</v>
      </c>
      <c r="D321" s="73" t="s">
        <v>1151</v>
      </c>
      <c r="E321" s="75" t="s">
        <v>218</v>
      </c>
      <c r="F321" s="73" t="s">
        <v>233</v>
      </c>
      <c r="G321" s="78">
        <v>47.242416666666664</v>
      </c>
      <c r="H321" s="78">
        <v>-122.5676</v>
      </c>
      <c r="I321" s="73" t="s">
        <v>233</v>
      </c>
      <c r="J321" s="74"/>
      <c r="K321" s="74" t="s">
        <v>4</v>
      </c>
      <c r="L321" s="72" t="s">
        <v>5</v>
      </c>
      <c r="M321" s="74">
        <v>5</v>
      </c>
      <c r="N321" s="79" t="s">
        <v>1246</v>
      </c>
      <c r="O321" s="80" t="s">
        <v>1236</v>
      </c>
      <c r="P321" s="67" t="s">
        <v>1157</v>
      </c>
      <c r="Q321" s="75" t="s">
        <v>221</v>
      </c>
      <c r="R321" s="79" t="s">
        <v>201</v>
      </c>
      <c r="S321" s="79" t="s">
        <v>876</v>
      </c>
      <c r="T321" s="73" t="s">
        <v>1240</v>
      </c>
      <c r="U321" s="75" t="s">
        <v>222</v>
      </c>
      <c r="V321" s="74">
        <v>4.5999999999999996</v>
      </c>
      <c r="W321" s="74" t="s">
        <v>68</v>
      </c>
      <c r="X321" s="74" t="s">
        <v>562</v>
      </c>
      <c r="Y321" s="74">
        <v>4.5999999999999996</v>
      </c>
      <c r="Z321" s="75" t="s">
        <v>223</v>
      </c>
      <c r="AC321" s="73" t="s">
        <v>1295</v>
      </c>
      <c r="AD321" s="72" t="s">
        <v>4</v>
      </c>
      <c r="AE321" s="67" t="s">
        <v>1327</v>
      </c>
      <c r="AJ321" s="9"/>
      <c r="AK321" s="9"/>
      <c r="AL321" s="9"/>
      <c r="AM321" s="9"/>
      <c r="AN321" s="9"/>
      <c r="AO321" s="9"/>
      <c r="AP321" s="9"/>
      <c r="AQ321" s="9"/>
      <c r="AR321" s="9"/>
      <c r="AS321" s="9"/>
      <c r="AT321" s="9"/>
      <c r="AU321" s="9"/>
      <c r="AV321" s="9"/>
      <c r="AW321" s="9"/>
      <c r="AX321" s="9"/>
      <c r="AY321" s="9"/>
      <c r="AZ321" s="9"/>
      <c r="BA321" s="9"/>
      <c r="BB321" s="9"/>
      <c r="BC321" s="9"/>
      <c r="BD321" s="9"/>
      <c r="BE321" s="9"/>
      <c r="BF321" s="9"/>
      <c r="BG321" s="9"/>
      <c r="BH321" s="9"/>
      <c r="BI321" s="9"/>
      <c r="BJ321" s="9"/>
      <c r="BK321" s="9"/>
      <c r="BL321" s="9"/>
      <c r="BM321" s="9"/>
      <c r="BN321" s="9"/>
      <c r="BO321" s="9"/>
      <c r="BP321" s="9"/>
      <c r="BQ321" s="9"/>
      <c r="BR321" s="9"/>
      <c r="BS321" s="9"/>
      <c r="BT321" s="9"/>
      <c r="BU321" s="9"/>
      <c r="BV321" s="9"/>
      <c r="BW321" s="9"/>
      <c r="BX321" s="9"/>
      <c r="BY321" s="9"/>
      <c r="BZ321" s="9"/>
      <c r="CA321" s="9"/>
      <c r="CB321" s="9"/>
      <c r="CC321" s="9"/>
      <c r="CD321" s="9"/>
      <c r="CE321" s="9"/>
      <c r="CF321" s="9"/>
      <c r="CG321" s="9"/>
      <c r="CH321" s="9"/>
      <c r="CI321" s="9"/>
      <c r="CJ321" s="9"/>
      <c r="CK321" s="9"/>
      <c r="CL321" s="9"/>
      <c r="CM321" s="9"/>
      <c r="CN321" s="9"/>
      <c r="CO321" s="9"/>
      <c r="CP321" s="9"/>
      <c r="CQ321" s="9"/>
      <c r="CR321" s="9"/>
      <c r="CS321" s="9"/>
      <c r="CT321" s="9"/>
      <c r="CU321" s="9"/>
      <c r="CV321" s="9"/>
      <c r="CW321" s="9"/>
      <c r="CX321" s="9"/>
      <c r="CY321" s="9"/>
      <c r="CZ321" s="9"/>
      <c r="DA321" s="9"/>
      <c r="DB321" s="9"/>
      <c r="DC321" s="9"/>
      <c r="DD321" s="9"/>
      <c r="DE321" s="9"/>
      <c r="DF321" s="9"/>
      <c r="DG321" s="9"/>
      <c r="DH321" s="9"/>
      <c r="DI321" s="9"/>
      <c r="DJ321" s="9"/>
      <c r="DK321" s="9"/>
      <c r="DL321" s="9"/>
      <c r="DM321" s="9"/>
      <c r="DN321" s="9"/>
      <c r="DO321" s="9"/>
      <c r="DP321" s="9"/>
      <c r="DQ321" s="9"/>
      <c r="DR321" s="9"/>
      <c r="DS321" s="9"/>
      <c r="DT321" s="9"/>
      <c r="DU321" s="9"/>
      <c r="DV321" s="9"/>
      <c r="DW321" s="9"/>
      <c r="DX321" s="9"/>
      <c r="DY321" s="9"/>
      <c r="DZ321" s="9"/>
      <c r="EA321" s="9"/>
      <c r="EB321" s="9"/>
      <c r="EC321" s="9"/>
      <c r="ED321" s="9"/>
      <c r="EE321" s="9"/>
      <c r="EF321" s="9"/>
      <c r="EG321" s="9"/>
      <c r="EH321" s="9"/>
      <c r="EI321" s="9"/>
      <c r="EJ321" s="9"/>
      <c r="EK321" s="9"/>
      <c r="EL321" s="9"/>
      <c r="EM321" s="9"/>
      <c r="EN321" s="9"/>
      <c r="EO321" s="9"/>
      <c r="EP321" s="9"/>
      <c r="EQ321" s="9"/>
      <c r="ER321" s="9"/>
      <c r="ES321" s="9"/>
      <c r="ET321" s="9"/>
      <c r="EU321" s="9"/>
      <c r="EV321" s="9"/>
      <c r="EW321" s="9"/>
      <c r="EX321" s="9"/>
      <c r="EY321" s="9"/>
      <c r="EZ321" s="9"/>
      <c r="FA321" s="9"/>
      <c r="FB321" s="9"/>
      <c r="FC321" s="9"/>
      <c r="FD321" s="9"/>
      <c r="FE321" s="9"/>
      <c r="FF321" s="9"/>
      <c r="FG321" s="9"/>
      <c r="FH321" s="9"/>
      <c r="FI321" s="9"/>
      <c r="FJ321" s="9"/>
      <c r="FK321" s="9"/>
      <c r="FL321" s="9"/>
      <c r="FM321" s="9"/>
      <c r="FN321" s="9"/>
      <c r="FO321" s="9"/>
      <c r="FP321" s="9"/>
      <c r="FQ321" s="9"/>
      <c r="FR321" s="9"/>
      <c r="FS321" s="9"/>
      <c r="FT321" s="9"/>
      <c r="FU321" s="9"/>
      <c r="FV321" s="9"/>
      <c r="FW321" s="9"/>
      <c r="FX321" s="9"/>
      <c r="FY321" s="9"/>
      <c r="FZ321" s="9"/>
      <c r="GA321" s="9"/>
      <c r="GB321" s="9"/>
      <c r="GC321" s="9"/>
      <c r="GD321" s="9"/>
      <c r="GE321" s="9"/>
      <c r="GF321" s="9"/>
      <c r="GG321" s="9"/>
      <c r="GH321" s="9"/>
      <c r="GI321" s="9"/>
      <c r="GJ321" s="9"/>
      <c r="GK321" s="9"/>
      <c r="GL321" s="9"/>
      <c r="GM321" s="9"/>
      <c r="GN321" s="9"/>
      <c r="GO321" s="9"/>
      <c r="GP321" s="9"/>
      <c r="GQ321" s="9"/>
      <c r="GR321" s="9"/>
      <c r="GS321" s="9"/>
    </row>
    <row r="322" spans="1:201" s="9" customFormat="1" hidden="1" x14ac:dyDescent="0.2">
      <c r="A322" s="67" t="s">
        <v>217</v>
      </c>
      <c r="B322" s="81">
        <v>1992</v>
      </c>
      <c r="C322" s="82" t="s">
        <v>1114</v>
      </c>
      <c r="D322" s="83" t="s">
        <v>1151</v>
      </c>
      <c r="E322" s="84" t="s">
        <v>242</v>
      </c>
      <c r="F322" s="83" t="s">
        <v>243</v>
      </c>
      <c r="G322" s="85">
        <v>47.609650000000002</v>
      </c>
      <c r="H322" s="85">
        <v>-122.9671</v>
      </c>
      <c r="I322" s="83" t="s">
        <v>243</v>
      </c>
      <c r="J322" s="81"/>
      <c r="K322" s="81" t="s">
        <v>4</v>
      </c>
      <c r="L322" s="72" t="s">
        <v>5</v>
      </c>
      <c r="M322" s="81">
        <v>5</v>
      </c>
      <c r="N322" s="86" t="s">
        <v>1246</v>
      </c>
      <c r="O322" s="87" t="s">
        <v>1236</v>
      </c>
      <c r="P322" s="67" t="s">
        <v>1157</v>
      </c>
      <c r="Q322" s="84" t="s">
        <v>221</v>
      </c>
      <c r="R322" s="86" t="s">
        <v>201</v>
      </c>
      <c r="S322" s="86" t="s">
        <v>876</v>
      </c>
      <c r="T322" s="83" t="s">
        <v>1240</v>
      </c>
      <c r="U322" s="84" t="s">
        <v>222</v>
      </c>
      <c r="V322" s="81">
        <v>4.5</v>
      </c>
      <c r="W322" s="81" t="s">
        <v>68</v>
      </c>
      <c r="X322" s="81" t="s">
        <v>562</v>
      </c>
      <c r="Y322" s="81">
        <v>4.5</v>
      </c>
      <c r="Z322" s="84" t="s">
        <v>223</v>
      </c>
      <c r="AA322" s="67"/>
      <c r="AB322" s="67"/>
      <c r="AC322" s="83" t="s">
        <v>1294</v>
      </c>
      <c r="AD322" s="72" t="s">
        <v>4</v>
      </c>
      <c r="AE322" s="67" t="s">
        <v>1327</v>
      </c>
    </row>
    <row r="323" spans="1:201" s="9" customFormat="1" hidden="1" x14ac:dyDescent="0.2">
      <c r="A323" s="67" t="s">
        <v>217</v>
      </c>
      <c r="B323" s="74">
        <v>1997</v>
      </c>
      <c r="C323" s="77" t="s">
        <v>1114</v>
      </c>
      <c r="D323" s="73" t="s">
        <v>1151</v>
      </c>
      <c r="E323" s="75" t="s">
        <v>234</v>
      </c>
      <c r="F323" s="73" t="s">
        <v>235</v>
      </c>
      <c r="G323" s="78">
        <v>47.953766666666667</v>
      </c>
      <c r="H323" s="78">
        <v>-122.2979</v>
      </c>
      <c r="I323" s="73" t="s">
        <v>235</v>
      </c>
      <c r="J323" s="74"/>
      <c r="K323" s="74" t="s">
        <v>4</v>
      </c>
      <c r="L323" s="72" t="s">
        <v>4</v>
      </c>
      <c r="M323" s="74">
        <v>1</v>
      </c>
      <c r="N323" s="79" t="s">
        <v>1246</v>
      </c>
      <c r="O323" s="80" t="s">
        <v>1236</v>
      </c>
      <c r="P323" s="67" t="s">
        <v>1157</v>
      </c>
      <c r="Q323" s="75" t="s">
        <v>221</v>
      </c>
      <c r="R323" s="79" t="s">
        <v>201</v>
      </c>
      <c r="S323" s="79" t="s">
        <v>876</v>
      </c>
      <c r="T323" s="73" t="s">
        <v>1240</v>
      </c>
      <c r="U323" s="75" t="s">
        <v>222</v>
      </c>
      <c r="V323" s="74">
        <v>15.16</v>
      </c>
      <c r="W323" s="74" t="s">
        <v>68</v>
      </c>
      <c r="X323" s="74" t="s">
        <v>562</v>
      </c>
      <c r="Y323" s="74">
        <v>15.16</v>
      </c>
      <c r="Z323" s="75" t="s">
        <v>223</v>
      </c>
      <c r="AA323" s="67"/>
      <c r="AB323" s="67"/>
      <c r="AC323" s="73" t="s">
        <v>1295</v>
      </c>
      <c r="AD323" s="72" t="s">
        <v>4</v>
      </c>
      <c r="AE323" s="67" t="s">
        <v>1327</v>
      </c>
    </row>
    <row r="324" spans="1:201" s="9" customFormat="1" hidden="1" x14ac:dyDescent="0.2">
      <c r="A324" s="67" t="s">
        <v>217</v>
      </c>
      <c r="B324" s="74">
        <v>1997</v>
      </c>
      <c r="C324" s="77" t="s">
        <v>1114</v>
      </c>
      <c r="D324" s="73" t="s">
        <v>1151</v>
      </c>
      <c r="E324" s="75" t="s">
        <v>234</v>
      </c>
      <c r="F324" s="73" t="s">
        <v>236</v>
      </c>
      <c r="G324" s="78">
        <v>47.953766666666667</v>
      </c>
      <c r="H324" s="78">
        <v>-122.2979</v>
      </c>
      <c r="I324" s="73" t="s">
        <v>236</v>
      </c>
      <c r="J324" s="74"/>
      <c r="K324" s="74" t="s">
        <v>4</v>
      </c>
      <c r="L324" s="72" t="s">
        <v>4</v>
      </c>
      <c r="M324" s="74">
        <v>1</v>
      </c>
      <c r="N324" s="79" t="s">
        <v>1246</v>
      </c>
      <c r="O324" s="80" t="s">
        <v>1236</v>
      </c>
      <c r="P324" s="67" t="s">
        <v>1157</v>
      </c>
      <c r="Q324" s="75" t="s">
        <v>221</v>
      </c>
      <c r="R324" s="79" t="s">
        <v>201</v>
      </c>
      <c r="S324" s="79" t="s">
        <v>876</v>
      </c>
      <c r="T324" s="73" t="s">
        <v>1240</v>
      </c>
      <c r="U324" s="75" t="s">
        <v>222</v>
      </c>
      <c r="V324" s="74">
        <v>22.5</v>
      </c>
      <c r="W324" s="74" t="s">
        <v>68</v>
      </c>
      <c r="X324" s="74" t="s">
        <v>562</v>
      </c>
      <c r="Y324" s="74">
        <v>22.5</v>
      </c>
      <c r="Z324" s="75" t="s">
        <v>223</v>
      </c>
      <c r="AA324" s="67"/>
      <c r="AB324" s="67"/>
      <c r="AC324" s="73" t="s">
        <v>1295</v>
      </c>
      <c r="AD324" s="72" t="s">
        <v>4</v>
      </c>
      <c r="AE324" s="67" t="s">
        <v>1327</v>
      </c>
    </row>
    <row r="325" spans="1:201" s="67" customFormat="1" hidden="1" x14ac:dyDescent="0.2">
      <c r="A325" s="67" t="s">
        <v>217</v>
      </c>
      <c r="B325" s="74">
        <v>1997</v>
      </c>
      <c r="C325" s="77" t="s">
        <v>1114</v>
      </c>
      <c r="D325" s="73" t="s">
        <v>1151</v>
      </c>
      <c r="E325" s="75" t="s">
        <v>234</v>
      </c>
      <c r="F325" s="73" t="s">
        <v>237</v>
      </c>
      <c r="G325" s="78">
        <v>47.953766666666667</v>
      </c>
      <c r="H325" s="78">
        <v>-122.2979</v>
      </c>
      <c r="I325" s="73" t="s">
        <v>237</v>
      </c>
      <c r="J325" s="74"/>
      <c r="K325" s="74" t="s">
        <v>4</v>
      </c>
      <c r="L325" s="72" t="s">
        <v>4</v>
      </c>
      <c r="M325" s="74">
        <v>1</v>
      </c>
      <c r="N325" s="79" t="s">
        <v>1246</v>
      </c>
      <c r="O325" s="80" t="s">
        <v>1236</v>
      </c>
      <c r="P325" s="67" t="s">
        <v>1157</v>
      </c>
      <c r="Q325" s="75" t="s">
        <v>221</v>
      </c>
      <c r="R325" s="79" t="s">
        <v>201</v>
      </c>
      <c r="S325" s="79" t="s">
        <v>876</v>
      </c>
      <c r="T325" s="73" t="s">
        <v>1240</v>
      </c>
      <c r="U325" s="75" t="s">
        <v>222</v>
      </c>
      <c r="V325" s="74">
        <v>15.67</v>
      </c>
      <c r="W325" s="74" t="s">
        <v>68</v>
      </c>
      <c r="X325" s="74" t="s">
        <v>562</v>
      </c>
      <c r="Y325" s="74">
        <v>15.67</v>
      </c>
      <c r="Z325" s="75" t="s">
        <v>223</v>
      </c>
      <c r="AC325" s="73" t="s">
        <v>1295</v>
      </c>
      <c r="AD325" s="72" t="s">
        <v>4</v>
      </c>
      <c r="AE325" s="67" t="s">
        <v>1327</v>
      </c>
      <c r="AJ325" s="9"/>
      <c r="AK325" s="9"/>
      <c r="AL325" s="9"/>
      <c r="AM325" s="9"/>
      <c r="AN325" s="9"/>
      <c r="AO325" s="9"/>
      <c r="AP325" s="9"/>
      <c r="AQ325" s="9"/>
      <c r="AR325" s="9"/>
      <c r="AS325" s="9"/>
      <c r="AT325" s="9"/>
      <c r="AU325" s="9"/>
      <c r="AV325" s="9"/>
      <c r="AW325" s="9"/>
      <c r="AX325" s="9"/>
      <c r="AY325" s="9"/>
      <c r="AZ325" s="9"/>
      <c r="BA325" s="9"/>
      <c r="BB325" s="9"/>
      <c r="BC325" s="9"/>
      <c r="BD325" s="9"/>
      <c r="BE325" s="9"/>
      <c r="BF325" s="9"/>
      <c r="BG325" s="9"/>
      <c r="BH325" s="9"/>
      <c r="BI325" s="9"/>
      <c r="BJ325" s="9"/>
      <c r="BK325" s="9"/>
      <c r="BL325" s="9"/>
      <c r="BM325" s="9"/>
      <c r="BN325" s="9"/>
      <c r="BO325" s="9"/>
      <c r="BP325" s="9"/>
      <c r="BQ325" s="9"/>
      <c r="BR325" s="9"/>
      <c r="BS325" s="9"/>
      <c r="BT325" s="9"/>
      <c r="BU325" s="9"/>
      <c r="BV325" s="9"/>
      <c r="BW325" s="9"/>
      <c r="BX325" s="9"/>
      <c r="BY325" s="9"/>
      <c r="BZ325" s="9"/>
      <c r="CA325" s="9"/>
      <c r="CB325" s="9"/>
      <c r="CC325" s="9"/>
      <c r="CD325" s="9"/>
      <c r="CE325" s="9"/>
      <c r="CF325" s="9"/>
      <c r="CG325" s="9"/>
      <c r="CH325" s="9"/>
      <c r="CI325" s="9"/>
      <c r="CJ325" s="9"/>
      <c r="CK325" s="9"/>
      <c r="CL325" s="9"/>
      <c r="CM325" s="9"/>
      <c r="CN325" s="9"/>
      <c r="CO325" s="9"/>
      <c r="CP325" s="9"/>
      <c r="CQ325" s="9"/>
      <c r="CR325" s="9"/>
      <c r="CS325" s="9"/>
      <c r="CT325" s="9"/>
      <c r="CU325" s="9"/>
      <c r="CV325" s="9"/>
      <c r="CW325" s="9"/>
      <c r="CX325" s="9"/>
      <c r="CY325" s="9"/>
      <c r="CZ325" s="9"/>
      <c r="DA325" s="9"/>
      <c r="DB325" s="9"/>
      <c r="DC325" s="9"/>
      <c r="DD325" s="9"/>
      <c r="DE325" s="9"/>
      <c r="DF325" s="9"/>
      <c r="DG325" s="9"/>
      <c r="DH325" s="9"/>
      <c r="DI325" s="9"/>
      <c r="DJ325" s="9"/>
      <c r="DK325" s="9"/>
      <c r="DL325" s="9"/>
      <c r="DM325" s="9"/>
      <c r="DN325" s="9"/>
      <c r="DO325" s="9"/>
      <c r="DP325" s="9"/>
      <c r="DQ325" s="9"/>
      <c r="DR325" s="9"/>
      <c r="DS325" s="9"/>
      <c r="DT325" s="9"/>
      <c r="DU325" s="9"/>
      <c r="DV325" s="9"/>
      <c r="DW325" s="9"/>
      <c r="DX325" s="9"/>
      <c r="DY325" s="9"/>
      <c r="DZ325" s="9"/>
      <c r="EA325" s="9"/>
      <c r="EB325" s="9"/>
      <c r="EC325" s="9"/>
      <c r="ED325" s="9"/>
      <c r="EE325" s="9"/>
      <c r="EF325" s="9"/>
      <c r="EG325" s="9"/>
      <c r="EH325" s="9"/>
      <c r="EI325" s="9"/>
      <c r="EJ325" s="9"/>
      <c r="EK325" s="9"/>
      <c r="EL325" s="9"/>
      <c r="EM325" s="9"/>
      <c r="EN325" s="9"/>
      <c r="EO325" s="9"/>
      <c r="EP325" s="9"/>
      <c r="EQ325" s="9"/>
      <c r="ER325" s="9"/>
      <c r="ES325" s="9"/>
      <c r="ET325" s="9"/>
      <c r="EU325" s="9"/>
      <c r="EV325" s="9"/>
      <c r="EW325" s="9"/>
      <c r="EX325" s="9"/>
      <c r="EY325" s="9"/>
      <c r="EZ325" s="9"/>
      <c r="FA325" s="9"/>
      <c r="FB325" s="9"/>
      <c r="FC325" s="9"/>
      <c r="FD325" s="9"/>
      <c r="FE325" s="9"/>
      <c r="FF325" s="9"/>
      <c r="FG325" s="9"/>
      <c r="FH325" s="9"/>
      <c r="FI325" s="9"/>
      <c r="FJ325" s="9"/>
      <c r="FK325" s="9"/>
      <c r="FL325" s="9"/>
      <c r="FM325" s="9"/>
      <c r="FN325" s="9"/>
      <c r="FO325" s="9"/>
      <c r="FP325" s="9"/>
      <c r="FQ325" s="9"/>
      <c r="FR325" s="9"/>
      <c r="FS325" s="9"/>
      <c r="FT325" s="9"/>
      <c r="FU325" s="9"/>
      <c r="FV325" s="9"/>
      <c r="FW325" s="9"/>
      <c r="FX325" s="9"/>
      <c r="FY325" s="9"/>
      <c r="FZ325" s="9"/>
      <c r="GA325" s="9"/>
      <c r="GB325" s="9"/>
      <c r="GC325" s="9"/>
      <c r="GD325" s="9"/>
      <c r="GE325" s="9"/>
      <c r="GF325" s="9"/>
      <c r="GG325" s="9"/>
      <c r="GH325" s="9"/>
      <c r="GI325" s="9"/>
      <c r="GJ325" s="9"/>
      <c r="GK325" s="9"/>
      <c r="GL325" s="9"/>
      <c r="GM325" s="9"/>
      <c r="GN325" s="9"/>
      <c r="GO325" s="9"/>
      <c r="GP325" s="9"/>
      <c r="GQ325" s="9"/>
      <c r="GR325" s="9"/>
      <c r="GS325" s="9"/>
    </row>
    <row r="326" spans="1:201" s="67" customFormat="1" hidden="1" x14ac:dyDescent="0.2">
      <c r="A326" s="67" t="s">
        <v>217</v>
      </c>
      <c r="B326" s="74">
        <v>1997</v>
      </c>
      <c r="C326" s="77" t="s">
        <v>1114</v>
      </c>
      <c r="D326" s="73" t="s">
        <v>1151</v>
      </c>
      <c r="E326" s="75" t="s">
        <v>234</v>
      </c>
      <c r="F326" s="73" t="s">
        <v>238</v>
      </c>
      <c r="G326" s="78">
        <v>47.953766666666667</v>
      </c>
      <c r="H326" s="78">
        <v>-122.2979</v>
      </c>
      <c r="I326" s="73" t="s">
        <v>238</v>
      </c>
      <c r="J326" s="74"/>
      <c r="K326" s="74" t="s">
        <v>4</v>
      </c>
      <c r="L326" s="72" t="s">
        <v>4</v>
      </c>
      <c r="M326" s="74">
        <v>1</v>
      </c>
      <c r="N326" s="79" t="s">
        <v>1246</v>
      </c>
      <c r="O326" s="80" t="s">
        <v>1236</v>
      </c>
      <c r="P326" s="67" t="s">
        <v>1157</v>
      </c>
      <c r="Q326" s="75" t="s">
        <v>221</v>
      </c>
      <c r="R326" s="79" t="s">
        <v>201</v>
      </c>
      <c r="S326" s="79" t="s">
        <v>876</v>
      </c>
      <c r="T326" s="73" t="s">
        <v>1240</v>
      </c>
      <c r="U326" s="75" t="s">
        <v>222</v>
      </c>
      <c r="V326" s="74">
        <v>14.63</v>
      </c>
      <c r="W326" s="74" t="s">
        <v>68</v>
      </c>
      <c r="X326" s="74" t="s">
        <v>562</v>
      </c>
      <c r="Y326" s="74">
        <v>14.63</v>
      </c>
      <c r="Z326" s="75" t="s">
        <v>223</v>
      </c>
      <c r="AC326" s="73" t="s">
        <v>1295</v>
      </c>
      <c r="AD326" s="72" t="s">
        <v>4</v>
      </c>
      <c r="AE326" s="67" t="s">
        <v>1327</v>
      </c>
      <c r="AJ326" s="9"/>
      <c r="AK326" s="9"/>
      <c r="AL326" s="9"/>
      <c r="AM326" s="9"/>
      <c r="AN326" s="9"/>
      <c r="AO326" s="9"/>
      <c r="AP326" s="9"/>
      <c r="AQ326" s="9"/>
      <c r="AR326" s="9"/>
      <c r="AS326" s="9"/>
      <c r="AT326" s="9"/>
      <c r="AU326" s="9"/>
      <c r="AV326" s="9"/>
      <c r="AW326" s="9"/>
      <c r="AX326" s="9"/>
      <c r="AY326" s="9"/>
      <c r="AZ326" s="9"/>
      <c r="BA326" s="9"/>
      <c r="BB326" s="9"/>
      <c r="BC326" s="9"/>
      <c r="BD326" s="9"/>
      <c r="BE326" s="9"/>
      <c r="BF326" s="9"/>
      <c r="BG326" s="9"/>
      <c r="BH326" s="9"/>
      <c r="BI326" s="9"/>
      <c r="BJ326" s="9"/>
      <c r="BK326" s="9"/>
      <c r="BL326" s="9"/>
      <c r="BM326" s="9"/>
      <c r="BN326" s="9"/>
      <c r="BO326" s="9"/>
      <c r="BP326" s="9"/>
      <c r="BQ326" s="9"/>
      <c r="BR326" s="9"/>
      <c r="BS326" s="9"/>
      <c r="BT326" s="9"/>
      <c r="BU326" s="9"/>
      <c r="BV326" s="9"/>
      <c r="BW326" s="9"/>
      <c r="BX326" s="9"/>
      <c r="BY326" s="9"/>
      <c r="BZ326" s="9"/>
      <c r="CA326" s="9"/>
      <c r="CB326" s="9"/>
      <c r="CC326" s="9"/>
      <c r="CD326" s="9"/>
      <c r="CE326" s="9"/>
      <c r="CF326" s="9"/>
      <c r="CG326" s="9"/>
      <c r="CH326" s="9"/>
      <c r="CI326" s="9"/>
      <c r="CJ326" s="9"/>
      <c r="CK326" s="9"/>
      <c r="CL326" s="9"/>
      <c r="CM326" s="9"/>
      <c r="CN326" s="9"/>
      <c r="CO326" s="9"/>
      <c r="CP326" s="9"/>
      <c r="CQ326" s="9"/>
      <c r="CR326" s="9"/>
      <c r="CS326" s="9"/>
      <c r="CT326" s="9"/>
      <c r="CU326" s="9"/>
      <c r="CV326" s="9"/>
      <c r="CW326" s="9"/>
      <c r="CX326" s="9"/>
      <c r="CY326" s="9"/>
      <c r="CZ326" s="9"/>
      <c r="DA326" s="9"/>
      <c r="DB326" s="9"/>
      <c r="DC326" s="9"/>
      <c r="DD326" s="9"/>
      <c r="DE326" s="9"/>
      <c r="DF326" s="9"/>
      <c r="DG326" s="9"/>
      <c r="DH326" s="9"/>
      <c r="DI326" s="9"/>
      <c r="DJ326" s="9"/>
      <c r="DK326" s="9"/>
      <c r="DL326" s="9"/>
      <c r="DM326" s="9"/>
      <c r="DN326" s="9"/>
      <c r="DO326" s="9"/>
      <c r="DP326" s="9"/>
      <c r="DQ326" s="9"/>
      <c r="DR326" s="9"/>
      <c r="DS326" s="9"/>
      <c r="DT326" s="9"/>
      <c r="DU326" s="9"/>
      <c r="DV326" s="9"/>
      <c r="DW326" s="9"/>
      <c r="DX326" s="9"/>
      <c r="DY326" s="9"/>
      <c r="DZ326" s="9"/>
      <c r="EA326" s="9"/>
      <c r="EB326" s="9"/>
      <c r="EC326" s="9"/>
      <c r="ED326" s="9"/>
      <c r="EE326" s="9"/>
      <c r="EF326" s="9"/>
      <c r="EG326" s="9"/>
      <c r="EH326" s="9"/>
      <c r="EI326" s="9"/>
      <c r="EJ326" s="9"/>
      <c r="EK326" s="9"/>
      <c r="EL326" s="9"/>
      <c r="EM326" s="9"/>
      <c r="EN326" s="9"/>
      <c r="EO326" s="9"/>
      <c r="EP326" s="9"/>
      <c r="EQ326" s="9"/>
      <c r="ER326" s="9"/>
      <c r="ES326" s="9"/>
      <c r="ET326" s="9"/>
      <c r="EU326" s="9"/>
      <c r="EV326" s="9"/>
      <c r="EW326" s="9"/>
      <c r="EX326" s="9"/>
      <c r="EY326" s="9"/>
      <c r="EZ326" s="9"/>
      <c r="FA326" s="9"/>
      <c r="FB326" s="9"/>
      <c r="FC326" s="9"/>
      <c r="FD326" s="9"/>
      <c r="FE326" s="9"/>
      <c r="FF326" s="9"/>
      <c r="FG326" s="9"/>
      <c r="FH326" s="9"/>
      <c r="FI326" s="9"/>
      <c r="FJ326" s="9"/>
      <c r="FK326" s="9"/>
      <c r="FL326" s="9"/>
      <c r="FM326" s="9"/>
      <c r="FN326" s="9"/>
      <c r="FO326" s="9"/>
      <c r="FP326" s="9"/>
      <c r="FQ326" s="9"/>
      <c r="FR326" s="9"/>
      <c r="FS326" s="9"/>
      <c r="FT326" s="9"/>
      <c r="FU326" s="9"/>
      <c r="FV326" s="9"/>
      <c r="FW326" s="9"/>
      <c r="FX326" s="9"/>
      <c r="FY326" s="9"/>
      <c r="FZ326" s="9"/>
      <c r="GA326" s="9"/>
      <c r="GB326" s="9"/>
      <c r="GC326" s="9"/>
      <c r="GD326" s="9"/>
      <c r="GE326" s="9"/>
      <c r="GF326" s="9"/>
      <c r="GG326" s="9"/>
      <c r="GH326" s="9"/>
      <c r="GI326" s="9"/>
      <c r="GJ326" s="9"/>
      <c r="GK326" s="9"/>
      <c r="GL326" s="9"/>
      <c r="GM326" s="9"/>
      <c r="GN326" s="9"/>
      <c r="GO326" s="9"/>
      <c r="GP326" s="9"/>
      <c r="GQ326" s="9"/>
      <c r="GR326" s="9"/>
      <c r="GS326" s="9"/>
    </row>
    <row r="327" spans="1:201" s="67" customFormat="1" hidden="1" x14ac:dyDescent="0.2">
      <c r="A327" s="67" t="s">
        <v>217</v>
      </c>
      <c r="B327" s="74">
        <v>1997</v>
      </c>
      <c r="C327" s="77" t="s">
        <v>1114</v>
      </c>
      <c r="D327" s="73" t="s">
        <v>1151</v>
      </c>
      <c r="E327" s="75" t="s">
        <v>234</v>
      </c>
      <c r="F327" s="73" t="s">
        <v>239</v>
      </c>
      <c r="G327" s="78">
        <v>47.953766666666667</v>
      </c>
      <c r="H327" s="78">
        <v>-122.2979</v>
      </c>
      <c r="I327" s="73" t="s">
        <v>239</v>
      </c>
      <c r="J327" s="74"/>
      <c r="K327" s="74" t="s">
        <v>4</v>
      </c>
      <c r="L327" s="72" t="s">
        <v>4</v>
      </c>
      <c r="M327" s="74">
        <v>1</v>
      </c>
      <c r="N327" s="79" t="s">
        <v>1246</v>
      </c>
      <c r="O327" s="80" t="s">
        <v>1236</v>
      </c>
      <c r="P327" s="67" t="s">
        <v>1157</v>
      </c>
      <c r="Q327" s="75" t="s">
        <v>221</v>
      </c>
      <c r="R327" s="79" t="s">
        <v>201</v>
      </c>
      <c r="S327" s="79" t="s">
        <v>876</v>
      </c>
      <c r="T327" s="73" t="s">
        <v>1240</v>
      </c>
      <c r="U327" s="75" t="s">
        <v>222</v>
      </c>
      <c r="V327" s="74">
        <v>15.12</v>
      </c>
      <c r="W327" s="74" t="s">
        <v>68</v>
      </c>
      <c r="X327" s="74" t="s">
        <v>562</v>
      </c>
      <c r="Y327" s="74">
        <v>15.12</v>
      </c>
      <c r="Z327" s="75" t="s">
        <v>223</v>
      </c>
      <c r="AC327" s="73" t="s">
        <v>1295</v>
      </c>
      <c r="AD327" s="72" t="s">
        <v>4</v>
      </c>
      <c r="AE327" s="67" t="s">
        <v>1327</v>
      </c>
      <c r="AJ327" s="9"/>
      <c r="AK327" s="9"/>
      <c r="AL327" s="9"/>
      <c r="AM327" s="9"/>
      <c r="AN327" s="9"/>
      <c r="AO327" s="9"/>
      <c r="AP327" s="9"/>
      <c r="AQ327" s="9"/>
      <c r="AR327" s="9"/>
      <c r="AS327" s="9"/>
      <c r="AT327" s="9"/>
      <c r="AU327" s="9"/>
      <c r="AV327" s="9"/>
      <c r="AW327" s="9"/>
      <c r="AX327" s="9"/>
      <c r="AY327" s="9"/>
      <c r="AZ327" s="9"/>
      <c r="BA327" s="9"/>
      <c r="BB327" s="9"/>
      <c r="BC327" s="9"/>
      <c r="BD327" s="9"/>
      <c r="BE327" s="9"/>
      <c r="BF327" s="9"/>
      <c r="BG327" s="9"/>
      <c r="BH327" s="9"/>
      <c r="BI327" s="9"/>
      <c r="BJ327" s="9"/>
      <c r="BK327" s="9"/>
      <c r="BL327" s="9"/>
      <c r="BM327" s="9"/>
      <c r="BN327" s="9"/>
      <c r="BO327" s="9"/>
      <c r="BP327" s="9"/>
      <c r="BQ327" s="9"/>
      <c r="BR327" s="9"/>
      <c r="BS327" s="9"/>
      <c r="BT327" s="9"/>
      <c r="BU327" s="9"/>
      <c r="BV327" s="9"/>
      <c r="BW327" s="9"/>
      <c r="BX327" s="9"/>
      <c r="BY327" s="9"/>
      <c r="BZ327" s="9"/>
      <c r="CA327" s="9"/>
      <c r="CB327" s="9"/>
      <c r="CC327" s="9"/>
      <c r="CD327" s="9"/>
      <c r="CE327" s="9"/>
      <c r="CF327" s="9"/>
      <c r="CG327" s="9"/>
      <c r="CH327" s="9"/>
      <c r="CI327" s="9"/>
      <c r="CJ327" s="9"/>
      <c r="CK327" s="9"/>
      <c r="CL327" s="9"/>
      <c r="CM327" s="9"/>
      <c r="CN327" s="9"/>
      <c r="CO327" s="9"/>
      <c r="CP327" s="9"/>
      <c r="CQ327" s="9"/>
      <c r="CR327" s="9"/>
      <c r="CS327" s="9"/>
      <c r="CT327" s="9"/>
      <c r="CU327" s="9"/>
      <c r="CV327" s="9"/>
      <c r="CW327" s="9"/>
      <c r="CX327" s="9"/>
      <c r="CY327" s="9"/>
      <c r="CZ327" s="9"/>
      <c r="DA327" s="9"/>
      <c r="DB327" s="9"/>
      <c r="DC327" s="9"/>
      <c r="DD327" s="9"/>
      <c r="DE327" s="9"/>
      <c r="DF327" s="9"/>
      <c r="DG327" s="9"/>
      <c r="DH327" s="9"/>
      <c r="DI327" s="9"/>
      <c r="DJ327" s="9"/>
      <c r="DK327" s="9"/>
      <c r="DL327" s="9"/>
      <c r="DM327" s="9"/>
      <c r="DN327" s="9"/>
      <c r="DO327" s="9"/>
      <c r="DP327" s="9"/>
      <c r="DQ327" s="9"/>
      <c r="DR327" s="9"/>
      <c r="DS327" s="9"/>
      <c r="DT327" s="9"/>
      <c r="DU327" s="9"/>
      <c r="DV327" s="9"/>
      <c r="DW327" s="9"/>
      <c r="DX327" s="9"/>
      <c r="DY327" s="9"/>
      <c r="DZ327" s="9"/>
      <c r="EA327" s="9"/>
      <c r="EB327" s="9"/>
      <c r="EC327" s="9"/>
      <c r="ED327" s="9"/>
      <c r="EE327" s="9"/>
      <c r="EF327" s="9"/>
      <c r="EG327" s="9"/>
      <c r="EH327" s="9"/>
      <c r="EI327" s="9"/>
      <c r="EJ327" s="9"/>
      <c r="EK327" s="9"/>
      <c r="EL327" s="9"/>
      <c r="EM327" s="9"/>
      <c r="EN327" s="9"/>
      <c r="EO327" s="9"/>
      <c r="EP327" s="9"/>
      <c r="EQ327" s="9"/>
      <c r="ER327" s="9"/>
      <c r="ES327" s="9"/>
      <c r="ET327" s="9"/>
      <c r="EU327" s="9"/>
      <c r="EV327" s="9"/>
      <c r="EW327" s="9"/>
      <c r="EX327" s="9"/>
      <c r="EY327" s="9"/>
      <c r="EZ327" s="9"/>
      <c r="FA327" s="9"/>
      <c r="FB327" s="9"/>
      <c r="FC327" s="9"/>
      <c r="FD327" s="9"/>
      <c r="FE327" s="9"/>
      <c r="FF327" s="9"/>
      <c r="FG327" s="9"/>
      <c r="FH327" s="9"/>
      <c r="FI327" s="9"/>
      <c r="FJ327" s="9"/>
      <c r="FK327" s="9"/>
      <c r="FL327" s="9"/>
      <c r="FM327" s="9"/>
      <c r="FN327" s="9"/>
      <c r="FO327" s="9"/>
      <c r="FP327" s="9"/>
      <c r="FQ327" s="9"/>
      <c r="FR327" s="9"/>
      <c r="FS327" s="9"/>
      <c r="FT327" s="9"/>
      <c r="FU327" s="9"/>
      <c r="FV327" s="9"/>
      <c r="FW327" s="9"/>
      <c r="FX327" s="9"/>
      <c r="FY327" s="9"/>
      <c r="FZ327" s="9"/>
      <c r="GA327" s="9"/>
      <c r="GB327" s="9"/>
      <c r="GC327" s="9"/>
      <c r="GD327" s="9"/>
      <c r="GE327" s="9"/>
      <c r="GF327" s="9"/>
      <c r="GG327" s="9"/>
      <c r="GH327" s="9"/>
      <c r="GI327" s="9"/>
      <c r="GJ327" s="9"/>
      <c r="GK327" s="9"/>
      <c r="GL327" s="9"/>
      <c r="GM327" s="9"/>
      <c r="GN327" s="9"/>
      <c r="GO327" s="9"/>
      <c r="GP327" s="9"/>
      <c r="GQ327" s="9"/>
      <c r="GR327" s="9"/>
      <c r="GS327" s="9"/>
    </row>
    <row r="328" spans="1:201" s="67" customFormat="1" hidden="1" x14ac:dyDescent="0.2">
      <c r="A328" s="67" t="s">
        <v>217</v>
      </c>
      <c r="B328" s="74">
        <v>1998</v>
      </c>
      <c r="C328" s="77" t="s">
        <v>1114</v>
      </c>
      <c r="D328" s="73" t="s">
        <v>1151</v>
      </c>
      <c r="E328" s="75" t="s">
        <v>240</v>
      </c>
      <c r="F328" s="73" t="s">
        <v>241</v>
      </c>
      <c r="G328" s="78">
        <v>48.865316666666665</v>
      </c>
      <c r="H328" s="78">
        <v>-122.96633333333334</v>
      </c>
      <c r="I328" s="73" t="s">
        <v>241</v>
      </c>
      <c r="J328" s="74"/>
      <c r="K328" s="74" t="s">
        <v>4</v>
      </c>
      <c r="L328" s="72" t="s">
        <v>4</v>
      </c>
      <c r="M328" s="74">
        <v>1</v>
      </c>
      <c r="N328" s="79" t="s">
        <v>1246</v>
      </c>
      <c r="O328" s="80" t="s">
        <v>1236</v>
      </c>
      <c r="P328" s="67" t="s">
        <v>1157</v>
      </c>
      <c r="Q328" s="75" t="s">
        <v>221</v>
      </c>
      <c r="R328" s="79" t="s">
        <v>201</v>
      </c>
      <c r="S328" s="79" t="s">
        <v>876</v>
      </c>
      <c r="T328" s="73" t="s">
        <v>1240</v>
      </c>
      <c r="U328" s="75" t="s">
        <v>222</v>
      </c>
      <c r="V328" s="74">
        <v>17.440000000000001</v>
      </c>
      <c r="W328" s="74" t="s">
        <v>68</v>
      </c>
      <c r="X328" s="74" t="s">
        <v>562</v>
      </c>
      <c r="Y328" s="74">
        <v>17.440000000000001</v>
      </c>
      <c r="Z328" s="75" t="s">
        <v>223</v>
      </c>
      <c r="AC328" s="73" t="s">
        <v>1295</v>
      </c>
      <c r="AD328" s="72" t="s">
        <v>4</v>
      </c>
      <c r="AE328" s="67" t="s">
        <v>1327</v>
      </c>
      <c r="AJ328" s="9"/>
      <c r="AK328" s="9"/>
      <c r="AL328" s="9"/>
      <c r="AM328" s="9"/>
      <c r="AN328" s="9"/>
      <c r="AO328" s="9"/>
      <c r="AP328" s="9"/>
      <c r="AQ328" s="9"/>
      <c r="AR328" s="9"/>
      <c r="AS328" s="9"/>
      <c r="AT328" s="9"/>
      <c r="AU328" s="9"/>
      <c r="AV328" s="9"/>
      <c r="AW328" s="9"/>
      <c r="AX328" s="9"/>
      <c r="AY328" s="9"/>
      <c r="AZ328" s="9"/>
      <c r="BA328" s="9"/>
      <c r="BB328" s="9"/>
      <c r="BC328" s="9"/>
      <c r="BD328" s="9"/>
      <c r="BE328" s="9"/>
      <c r="BF328" s="9"/>
      <c r="BG328" s="9"/>
      <c r="BH328" s="9"/>
      <c r="BI328" s="9"/>
      <c r="BJ328" s="9"/>
      <c r="BK328" s="9"/>
      <c r="BL328" s="9"/>
      <c r="BM328" s="9"/>
      <c r="BN328" s="9"/>
      <c r="BO328" s="9"/>
      <c r="BP328" s="9"/>
      <c r="BQ328" s="9"/>
      <c r="BR328" s="9"/>
      <c r="BS328" s="9"/>
      <c r="BT328" s="9"/>
      <c r="BU328" s="9"/>
      <c r="BV328" s="9"/>
      <c r="BW328" s="9"/>
      <c r="BX328" s="9"/>
      <c r="BY328" s="9"/>
      <c r="BZ328" s="9"/>
      <c r="CA328" s="9"/>
      <c r="CB328" s="9"/>
      <c r="CC328" s="9"/>
      <c r="CD328" s="9"/>
      <c r="CE328" s="9"/>
      <c r="CF328" s="9"/>
      <c r="CG328" s="9"/>
      <c r="CH328" s="9"/>
      <c r="CI328" s="9"/>
      <c r="CJ328" s="9"/>
      <c r="CK328" s="9"/>
      <c r="CL328" s="9"/>
      <c r="CM328" s="9"/>
      <c r="CN328" s="9"/>
      <c r="CO328" s="9"/>
      <c r="CP328" s="9"/>
      <c r="CQ328" s="9"/>
      <c r="CR328" s="9"/>
      <c r="CS328" s="9"/>
      <c r="CT328" s="9"/>
      <c r="CU328" s="9"/>
      <c r="CV328" s="9"/>
      <c r="CW328" s="9"/>
      <c r="CX328" s="9"/>
      <c r="CY328" s="9"/>
      <c r="CZ328" s="9"/>
      <c r="DA328" s="9"/>
      <c r="DB328" s="9"/>
      <c r="DC328" s="9"/>
      <c r="DD328" s="9"/>
      <c r="DE328" s="9"/>
      <c r="DF328" s="9"/>
      <c r="DG328" s="9"/>
      <c r="DH328" s="9"/>
      <c r="DI328" s="9"/>
      <c r="DJ328" s="9"/>
      <c r="DK328" s="9"/>
      <c r="DL328" s="9"/>
      <c r="DM328" s="9"/>
      <c r="DN328" s="9"/>
      <c r="DO328" s="9"/>
      <c r="DP328" s="9"/>
      <c r="DQ328" s="9"/>
      <c r="DR328" s="9"/>
      <c r="DS328" s="9"/>
      <c r="DT328" s="9"/>
      <c r="DU328" s="9"/>
      <c r="DV328" s="9"/>
      <c r="DW328" s="9"/>
      <c r="DX328" s="9"/>
      <c r="DY328" s="9"/>
      <c r="DZ328" s="9"/>
      <c r="EA328" s="9"/>
      <c r="EB328" s="9"/>
      <c r="EC328" s="9"/>
      <c r="ED328" s="9"/>
      <c r="EE328" s="9"/>
      <c r="EF328" s="9"/>
      <c r="EG328" s="9"/>
      <c r="EH328" s="9"/>
      <c r="EI328" s="9"/>
      <c r="EJ328" s="9"/>
      <c r="EK328" s="9"/>
      <c r="EL328" s="9"/>
      <c r="EM328" s="9"/>
      <c r="EN328" s="9"/>
      <c r="EO328" s="9"/>
      <c r="EP328" s="9"/>
      <c r="EQ328" s="9"/>
      <c r="ER328" s="9"/>
      <c r="ES328" s="9"/>
      <c r="ET328" s="9"/>
      <c r="EU328" s="9"/>
      <c r="EV328" s="9"/>
      <c r="EW328" s="9"/>
      <c r="EX328" s="9"/>
      <c r="EY328" s="9"/>
      <c r="EZ328" s="9"/>
      <c r="FA328" s="9"/>
      <c r="FB328" s="9"/>
      <c r="FC328" s="9"/>
      <c r="FD328" s="9"/>
      <c r="FE328" s="9"/>
      <c r="FF328" s="9"/>
      <c r="FG328" s="9"/>
      <c r="FH328" s="9"/>
      <c r="FI328" s="9"/>
      <c r="FJ328" s="9"/>
      <c r="FK328" s="9"/>
      <c r="FL328" s="9"/>
      <c r="FM328" s="9"/>
      <c r="FN328" s="9"/>
      <c r="FO328" s="9"/>
      <c r="FP328" s="9"/>
      <c r="FQ328" s="9"/>
      <c r="FR328" s="9"/>
      <c r="FS328" s="9"/>
      <c r="FT328" s="9"/>
      <c r="FU328" s="9"/>
      <c r="FV328" s="9"/>
      <c r="FW328" s="9"/>
      <c r="FX328" s="9"/>
      <c r="FY328" s="9"/>
      <c r="FZ328" s="9"/>
      <c r="GA328" s="9"/>
      <c r="GB328" s="9"/>
      <c r="GC328" s="9"/>
      <c r="GD328" s="9"/>
      <c r="GE328" s="9"/>
      <c r="GF328" s="9"/>
      <c r="GG328" s="9"/>
      <c r="GH328" s="9"/>
      <c r="GI328" s="9"/>
      <c r="GJ328" s="9"/>
      <c r="GK328" s="9"/>
      <c r="GL328" s="9"/>
      <c r="GM328" s="9"/>
      <c r="GN328" s="9"/>
      <c r="GO328" s="9"/>
      <c r="GP328" s="9"/>
      <c r="GQ328" s="9"/>
      <c r="GR328" s="9"/>
      <c r="GS328" s="9"/>
    </row>
    <row r="329" spans="1:201" s="9" customFormat="1" x14ac:dyDescent="0.2">
      <c r="A329" s="9" t="s">
        <v>217</v>
      </c>
      <c r="B329" s="12">
        <v>1995</v>
      </c>
      <c r="C329" s="35" t="s">
        <v>1114</v>
      </c>
      <c r="D329" s="1" t="s">
        <v>1151</v>
      </c>
      <c r="E329" s="7" t="s">
        <v>360</v>
      </c>
      <c r="F329" s="1" t="s">
        <v>500</v>
      </c>
      <c r="G329" s="37">
        <v>47.855333333333334</v>
      </c>
      <c r="H329" s="37">
        <v>-122.504</v>
      </c>
      <c r="I329" s="1" t="s">
        <v>500</v>
      </c>
      <c r="J329" s="12"/>
      <c r="K329" s="12" t="s">
        <v>4</v>
      </c>
      <c r="L329" s="10" t="s">
        <v>5</v>
      </c>
      <c r="M329" s="12">
        <v>20</v>
      </c>
      <c r="N329" s="36" t="s">
        <v>1246</v>
      </c>
      <c r="O329" s="33" t="s">
        <v>1236</v>
      </c>
      <c r="P329" s="36" t="s">
        <v>7</v>
      </c>
      <c r="Q329" s="7" t="s">
        <v>8</v>
      </c>
      <c r="R329" s="36" t="s">
        <v>201</v>
      </c>
      <c r="S329" s="36" t="s">
        <v>876</v>
      </c>
      <c r="T329" s="36" t="s">
        <v>1238</v>
      </c>
      <c r="U329" s="7" t="s">
        <v>222</v>
      </c>
      <c r="V329" s="12">
        <v>17.3</v>
      </c>
      <c r="W329" s="12" t="s">
        <v>68</v>
      </c>
      <c r="X329" s="12" t="s">
        <v>562</v>
      </c>
      <c r="Y329" s="12">
        <v>17.3</v>
      </c>
      <c r="Z329" s="7" t="s">
        <v>223</v>
      </c>
      <c r="AC329" s="1" t="s">
        <v>1294</v>
      </c>
      <c r="AD329" s="127" t="s">
        <v>5</v>
      </c>
      <c r="AE329" s="35"/>
    </row>
    <row r="330" spans="1:201" s="9" customFormat="1" x14ac:dyDescent="0.2">
      <c r="A330" s="9" t="s">
        <v>217</v>
      </c>
      <c r="B330" s="12">
        <v>1995</v>
      </c>
      <c r="C330" s="35" t="s">
        <v>1114</v>
      </c>
      <c r="D330" s="1" t="s">
        <v>1151</v>
      </c>
      <c r="E330" s="7" t="s">
        <v>360</v>
      </c>
      <c r="F330" s="1" t="s">
        <v>502</v>
      </c>
      <c r="G330" s="37">
        <v>47.855333333333334</v>
      </c>
      <c r="H330" s="37">
        <v>-122.504</v>
      </c>
      <c r="I330" s="1" t="s">
        <v>502</v>
      </c>
      <c r="J330" s="12"/>
      <c r="K330" s="12" t="s">
        <v>4</v>
      </c>
      <c r="L330" s="10" t="s">
        <v>5</v>
      </c>
      <c r="M330" s="12">
        <v>20</v>
      </c>
      <c r="N330" s="36" t="s">
        <v>1246</v>
      </c>
      <c r="O330" s="33" t="s">
        <v>1236</v>
      </c>
      <c r="P330" s="36" t="s">
        <v>7</v>
      </c>
      <c r="Q330" s="7" t="s">
        <v>8</v>
      </c>
      <c r="R330" s="36" t="s">
        <v>201</v>
      </c>
      <c r="S330" s="36" t="s">
        <v>876</v>
      </c>
      <c r="T330" s="36" t="s">
        <v>1238</v>
      </c>
      <c r="U330" s="7" t="s">
        <v>222</v>
      </c>
      <c r="V330" s="12">
        <v>8.56</v>
      </c>
      <c r="W330" s="12" t="s">
        <v>68</v>
      </c>
      <c r="X330" s="12" t="s">
        <v>562</v>
      </c>
      <c r="Y330" s="12">
        <v>8.56</v>
      </c>
      <c r="Z330" s="7" t="s">
        <v>223</v>
      </c>
      <c r="AC330" s="1" t="s">
        <v>1294</v>
      </c>
      <c r="AD330" s="127" t="s">
        <v>5</v>
      </c>
      <c r="AE330" s="35"/>
    </row>
    <row r="331" spans="1:201" s="9" customFormat="1" x14ac:dyDescent="0.2">
      <c r="A331" s="9" t="s">
        <v>217</v>
      </c>
      <c r="B331" s="12">
        <v>1995</v>
      </c>
      <c r="C331" s="35" t="s">
        <v>1114</v>
      </c>
      <c r="D331" s="1" t="s">
        <v>1151</v>
      </c>
      <c r="E331" s="7" t="s">
        <v>360</v>
      </c>
      <c r="F331" s="1" t="s">
        <v>504</v>
      </c>
      <c r="G331" s="37">
        <v>47.855333333333334</v>
      </c>
      <c r="H331" s="37">
        <v>-122.504</v>
      </c>
      <c r="I331" s="1" t="s">
        <v>504</v>
      </c>
      <c r="J331" s="12"/>
      <c r="K331" s="12" t="s">
        <v>4</v>
      </c>
      <c r="L331" s="10" t="s">
        <v>5</v>
      </c>
      <c r="M331" s="12">
        <v>20</v>
      </c>
      <c r="N331" s="36" t="s">
        <v>1246</v>
      </c>
      <c r="O331" s="33" t="s">
        <v>1236</v>
      </c>
      <c r="P331" s="36" t="s">
        <v>7</v>
      </c>
      <c r="Q331" s="7" t="s">
        <v>8</v>
      </c>
      <c r="R331" s="36" t="s">
        <v>201</v>
      </c>
      <c r="S331" s="36" t="s">
        <v>876</v>
      </c>
      <c r="T331" s="36" t="s">
        <v>1238</v>
      </c>
      <c r="U331" s="7" t="s">
        <v>222</v>
      </c>
      <c r="V331" s="12">
        <v>7.73</v>
      </c>
      <c r="W331" s="12" t="s">
        <v>68</v>
      </c>
      <c r="X331" s="12" t="s">
        <v>562</v>
      </c>
      <c r="Y331" s="12">
        <v>7.73</v>
      </c>
      <c r="Z331" s="7" t="s">
        <v>223</v>
      </c>
      <c r="AC331" s="1" t="s">
        <v>1294</v>
      </c>
      <c r="AD331" s="127" t="s">
        <v>5</v>
      </c>
      <c r="AE331" s="35"/>
    </row>
    <row r="332" spans="1:201" s="9" customFormat="1" x14ac:dyDescent="0.2">
      <c r="A332" s="9" t="s">
        <v>217</v>
      </c>
      <c r="B332" s="12">
        <v>1992</v>
      </c>
      <c r="C332" s="35" t="s">
        <v>1114</v>
      </c>
      <c r="D332" s="1" t="s">
        <v>1151</v>
      </c>
      <c r="E332" s="7" t="s">
        <v>360</v>
      </c>
      <c r="F332" s="1" t="s">
        <v>501</v>
      </c>
      <c r="G332" s="37">
        <v>47.855333333333334</v>
      </c>
      <c r="H332" s="37">
        <v>-122.504</v>
      </c>
      <c r="I332" s="1" t="s">
        <v>501</v>
      </c>
      <c r="J332" s="12"/>
      <c r="K332" s="12" t="s">
        <v>4</v>
      </c>
      <c r="L332" s="10" t="s">
        <v>5</v>
      </c>
      <c r="M332" s="12">
        <v>10</v>
      </c>
      <c r="N332" s="36" t="s">
        <v>1246</v>
      </c>
      <c r="O332" s="33" t="s">
        <v>1236</v>
      </c>
      <c r="P332" s="36" t="s">
        <v>7</v>
      </c>
      <c r="Q332" s="7" t="s">
        <v>8</v>
      </c>
      <c r="R332" s="36" t="s">
        <v>201</v>
      </c>
      <c r="S332" s="36" t="s">
        <v>876</v>
      </c>
      <c r="T332" s="36" t="s">
        <v>1238</v>
      </c>
      <c r="U332" s="7" t="s">
        <v>222</v>
      </c>
      <c r="V332" s="12">
        <v>5.4</v>
      </c>
      <c r="W332" s="12" t="s">
        <v>68</v>
      </c>
      <c r="X332" s="12" t="s">
        <v>562</v>
      </c>
      <c r="Y332" s="12">
        <v>5.4</v>
      </c>
      <c r="Z332" s="7" t="s">
        <v>223</v>
      </c>
      <c r="AC332" s="1" t="s">
        <v>1294</v>
      </c>
      <c r="AD332" s="127" t="s">
        <v>5</v>
      </c>
      <c r="AE332" s="35"/>
    </row>
    <row r="333" spans="1:201" s="9" customFormat="1" x14ac:dyDescent="0.2">
      <c r="A333" s="9" t="s">
        <v>217</v>
      </c>
      <c r="B333" s="12">
        <v>1992</v>
      </c>
      <c r="C333" s="35" t="s">
        <v>1114</v>
      </c>
      <c r="D333" s="1" t="s">
        <v>1151</v>
      </c>
      <c r="E333" s="7" t="s">
        <v>360</v>
      </c>
      <c r="F333" s="1" t="s">
        <v>505</v>
      </c>
      <c r="G333" s="37">
        <v>47.855333333333334</v>
      </c>
      <c r="H333" s="37">
        <v>-122.504</v>
      </c>
      <c r="I333" s="1" t="s">
        <v>505</v>
      </c>
      <c r="J333" s="12"/>
      <c r="K333" s="12" t="s">
        <v>4</v>
      </c>
      <c r="L333" s="10" t="s">
        <v>5</v>
      </c>
      <c r="M333" s="12">
        <v>10</v>
      </c>
      <c r="N333" s="36" t="s">
        <v>1246</v>
      </c>
      <c r="O333" s="33" t="s">
        <v>1236</v>
      </c>
      <c r="P333" s="36" t="s">
        <v>7</v>
      </c>
      <c r="Q333" s="7" t="s">
        <v>8</v>
      </c>
      <c r="R333" s="36" t="s">
        <v>201</v>
      </c>
      <c r="S333" s="36" t="s">
        <v>876</v>
      </c>
      <c r="T333" s="36" t="s">
        <v>1238</v>
      </c>
      <c r="U333" s="7" t="s">
        <v>222</v>
      </c>
      <c r="V333" s="12">
        <v>5.2</v>
      </c>
      <c r="W333" s="12" t="s">
        <v>68</v>
      </c>
      <c r="X333" s="12" t="s">
        <v>562</v>
      </c>
      <c r="Y333" s="12">
        <v>5.2</v>
      </c>
      <c r="Z333" s="7" t="s">
        <v>223</v>
      </c>
      <c r="AC333" s="1" t="s">
        <v>1294</v>
      </c>
      <c r="AD333" s="127" t="s">
        <v>5</v>
      </c>
      <c r="AE333" s="35"/>
    </row>
    <row r="334" spans="1:201" s="9" customFormat="1" x14ac:dyDescent="0.2">
      <c r="A334" s="9" t="s">
        <v>217</v>
      </c>
      <c r="B334" s="12">
        <v>1992</v>
      </c>
      <c r="C334" s="35" t="s">
        <v>1114</v>
      </c>
      <c r="D334" s="1" t="s">
        <v>1151</v>
      </c>
      <c r="E334" s="7" t="s">
        <v>360</v>
      </c>
      <c r="F334" s="1" t="s">
        <v>503</v>
      </c>
      <c r="G334" s="37">
        <v>47.855333333333334</v>
      </c>
      <c r="H334" s="37">
        <v>-122.504</v>
      </c>
      <c r="I334" s="1" t="s">
        <v>503</v>
      </c>
      <c r="J334" s="12"/>
      <c r="K334" s="12" t="s">
        <v>4</v>
      </c>
      <c r="L334" s="10" t="s">
        <v>5</v>
      </c>
      <c r="M334" s="12">
        <v>10</v>
      </c>
      <c r="N334" s="36" t="s">
        <v>1246</v>
      </c>
      <c r="O334" s="33" t="s">
        <v>1236</v>
      </c>
      <c r="P334" s="36" t="s">
        <v>7</v>
      </c>
      <c r="Q334" s="7" t="s">
        <v>8</v>
      </c>
      <c r="R334" s="36" t="s">
        <v>201</v>
      </c>
      <c r="S334" s="36" t="s">
        <v>876</v>
      </c>
      <c r="T334" s="36" t="s">
        <v>1238</v>
      </c>
      <c r="U334" s="7" t="s">
        <v>222</v>
      </c>
      <c r="V334" s="12">
        <v>3</v>
      </c>
      <c r="W334" s="12" t="s">
        <v>68</v>
      </c>
      <c r="X334" s="12" t="s">
        <v>562</v>
      </c>
      <c r="Y334" s="12">
        <v>3</v>
      </c>
      <c r="Z334" s="7" t="s">
        <v>223</v>
      </c>
      <c r="AC334" s="1" t="s">
        <v>1294</v>
      </c>
      <c r="AD334" s="127" t="s">
        <v>5</v>
      </c>
      <c r="AE334" s="35"/>
    </row>
    <row r="335" spans="1:201" s="9" customFormat="1" hidden="1" x14ac:dyDescent="0.2">
      <c r="A335" s="67" t="s">
        <v>217</v>
      </c>
      <c r="B335" s="74">
        <v>1991</v>
      </c>
      <c r="C335" s="77" t="s">
        <v>1114</v>
      </c>
      <c r="D335" s="73" t="s">
        <v>1151</v>
      </c>
      <c r="E335" s="75" t="s">
        <v>361</v>
      </c>
      <c r="F335" s="73" t="s">
        <v>368</v>
      </c>
      <c r="G335" s="78" t="s">
        <v>1202</v>
      </c>
      <c r="H335" s="78">
        <v>-122.56525000000001</v>
      </c>
      <c r="I335" s="73" t="s">
        <v>368</v>
      </c>
      <c r="J335" s="74"/>
      <c r="K335" s="74" t="s">
        <v>4</v>
      </c>
      <c r="L335" s="72" t="s">
        <v>5</v>
      </c>
      <c r="M335" s="74">
        <v>10</v>
      </c>
      <c r="N335" s="79" t="s">
        <v>1246</v>
      </c>
      <c r="O335" s="80" t="s">
        <v>1236</v>
      </c>
      <c r="P335" s="79" t="s">
        <v>7</v>
      </c>
      <c r="Q335" s="75" t="s">
        <v>8</v>
      </c>
      <c r="R335" s="79" t="s">
        <v>201</v>
      </c>
      <c r="S335" s="79" t="s">
        <v>876</v>
      </c>
      <c r="T335" s="79" t="s">
        <v>1238</v>
      </c>
      <c r="U335" s="75" t="s">
        <v>222</v>
      </c>
      <c r="V335" s="74">
        <v>18</v>
      </c>
      <c r="W335" s="74" t="s">
        <v>11</v>
      </c>
      <c r="X335" s="74" t="s">
        <v>563</v>
      </c>
      <c r="Y335" s="74">
        <v>9</v>
      </c>
      <c r="Z335" s="75" t="s">
        <v>223</v>
      </c>
      <c r="AA335" s="67"/>
      <c r="AB335" s="67"/>
      <c r="AC335" s="73" t="s">
        <v>1295</v>
      </c>
      <c r="AD335" s="128" t="s">
        <v>4</v>
      </c>
      <c r="AE335" s="166" t="s">
        <v>1521</v>
      </c>
    </row>
    <row r="336" spans="1:201" s="9" customFormat="1" hidden="1" x14ac:dyDescent="0.2">
      <c r="A336" s="67" t="s">
        <v>217</v>
      </c>
      <c r="B336" s="74">
        <v>1993</v>
      </c>
      <c r="C336" s="77" t="s">
        <v>1114</v>
      </c>
      <c r="D336" s="73" t="s">
        <v>1151</v>
      </c>
      <c r="E336" s="75" t="s">
        <v>361</v>
      </c>
      <c r="F336" s="73" t="s">
        <v>368</v>
      </c>
      <c r="G336" s="78" t="s">
        <v>1202</v>
      </c>
      <c r="H336" s="78">
        <v>-122.56525000000001</v>
      </c>
      <c r="I336" s="73" t="s">
        <v>368</v>
      </c>
      <c r="J336" s="74"/>
      <c r="K336" s="74" t="s">
        <v>4</v>
      </c>
      <c r="L336" s="72" t="s">
        <v>5</v>
      </c>
      <c r="M336" s="74">
        <v>20</v>
      </c>
      <c r="N336" s="79" t="s">
        <v>1246</v>
      </c>
      <c r="O336" s="80" t="s">
        <v>1236</v>
      </c>
      <c r="P336" s="79" t="s">
        <v>7</v>
      </c>
      <c r="Q336" s="75" t="s">
        <v>8</v>
      </c>
      <c r="R336" s="79" t="s">
        <v>201</v>
      </c>
      <c r="S336" s="79" t="s">
        <v>876</v>
      </c>
      <c r="T336" s="79" t="s">
        <v>1238</v>
      </c>
      <c r="U336" s="75" t="s">
        <v>222</v>
      </c>
      <c r="V336" s="74">
        <v>2</v>
      </c>
      <c r="W336" s="74" t="s">
        <v>68</v>
      </c>
      <c r="X336" s="74" t="s">
        <v>562</v>
      </c>
      <c r="Y336" s="74">
        <v>2</v>
      </c>
      <c r="Z336" s="75" t="s">
        <v>223</v>
      </c>
      <c r="AA336" s="67"/>
      <c r="AB336" s="67"/>
      <c r="AC336" s="73" t="s">
        <v>1295</v>
      </c>
      <c r="AD336" s="128" t="s">
        <v>4</v>
      </c>
      <c r="AE336" s="166" t="s">
        <v>1521</v>
      </c>
    </row>
    <row r="337" spans="1:466" s="9" customFormat="1" hidden="1" x14ac:dyDescent="0.2">
      <c r="A337" s="67" t="s">
        <v>217</v>
      </c>
      <c r="B337" s="74">
        <v>1992</v>
      </c>
      <c r="C337" s="77" t="s">
        <v>1114</v>
      </c>
      <c r="D337" s="73" t="s">
        <v>1151</v>
      </c>
      <c r="E337" s="75" t="s">
        <v>361</v>
      </c>
      <c r="F337" s="73" t="s">
        <v>369</v>
      </c>
      <c r="G337" s="78" t="s">
        <v>1202</v>
      </c>
      <c r="H337" s="78">
        <v>-122.56525000000001</v>
      </c>
      <c r="I337" s="73" t="s">
        <v>369</v>
      </c>
      <c r="J337" s="74"/>
      <c r="K337" s="74" t="s">
        <v>4</v>
      </c>
      <c r="L337" s="72" t="s">
        <v>5</v>
      </c>
      <c r="M337" s="74">
        <v>10</v>
      </c>
      <c r="N337" s="79" t="s">
        <v>1246</v>
      </c>
      <c r="O337" s="80" t="s">
        <v>1236</v>
      </c>
      <c r="P337" s="79" t="s">
        <v>7</v>
      </c>
      <c r="Q337" s="75" t="s">
        <v>8</v>
      </c>
      <c r="R337" s="79" t="s">
        <v>201</v>
      </c>
      <c r="S337" s="79" t="s">
        <v>876</v>
      </c>
      <c r="T337" s="79" t="s">
        <v>1238</v>
      </c>
      <c r="U337" s="75" t="s">
        <v>222</v>
      </c>
      <c r="V337" s="74">
        <v>20</v>
      </c>
      <c r="W337" s="74" t="s">
        <v>11</v>
      </c>
      <c r="X337" s="74" t="s">
        <v>563</v>
      </c>
      <c r="Y337" s="74">
        <v>10</v>
      </c>
      <c r="Z337" s="75" t="s">
        <v>223</v>
      </c>
      <c r="AA337" s="67"/>
      <c r="AB337" s="67"/>
      <c r="AC337" s="73" t="s">
        <v>1295</v>
      </c>
      <c r="AD337" s="128" t="s">
        <v>4</v>
      </c>
      <c r="AE337" s="166" t="s">
        <v>1521</v>
      </c>
    </row>
    <row r="338" spans="1:466" s="9" customFormat="1" hidden="1" x14ac:dyDescent="0.2">
      <c r="A338" s="67" t="s">
        <v>217</v>
      </c>
      <c r="B338" s="74">
        <v>1991</v>
      </c>
      <c r="C338" s="77" t="s">
        <v>1114</v>
      </c>
      <c r="D338" s="73" t="s">
        <v>1151</v>
      </c>
      <c r="E338" s="75" t="s">
        <v>361</v>
      </c>
      <c r="F338" s="73" t="s">
        <v>370</v>
      </c>
      <c r="G338" s="78" t="s">
        <v>1202</v>
      </c>
      <c r="H338" s="78">
        <v>-122.56525000000001</v>
      </c>
      <c r="I338" s="73" t="s">
        <v>370</v>
      </c>
      <c r="J338" s="74"/>
      <c r="K338" s="74" t="s">
        <v>4</v>
      </c>
      <c r="L338" s="72" t="s">
        <v>5</v>
      </c>
      <c r="M338" s="74">
        <v>10</v>
      </c>
      <c r="N338" s="79" t="s">
        <v>1246</v>
      </c>
      <c r="O338" s="80" t="s">
        <v>1236</v>
      </c>
      <c r="P338" s="79" t="s">
        <v>7</v>
      </c>
      <c r="Q338" s="75" t="s">
        <v>8</v>
      </c>
      <c r="R338" s="79" t="s">
        <v>201</v>
      </c>
      <c r="S338" s="79" t="s">
        <v>876</v>
      </c>
      <c r="T338" s="79" t="s">
        <v>1238</v>
      </c>
      <c r="U338" s="75" t="s">
        <v>222</v>
      </c>
      <c r="V338" s="74">
        <v>21</v>
      </c>
      <c r="W338" s="74" t="s">
        <v>11</v>
      </c>
      <c r="X338" s="74" t="s">
        <v>563</v>
      </c>
      <c r="Y338" s="74">
        <v>10.5</v>
      </c>
      <c r="Z338" s="75" t="s">
        <v>223</v>
      </c>
      <c r="AA338" s="67"/>
      <c r="AB338" s="67"/>
      <c r="AC338" s="73" t="s">
        <v>1295</v>
      </c>
      <c r="AD338" s="128" t="s">
        <v>4</v>
      </c>
      <c r="AE338" s="166" t="s">
        <v>1521</v>
      </c>
    </row>
    <row r="339" spans="1:466" s="9" customFormat="1" hidden="1" x14ac:dyDescent="0.2">
      <c r="A339" s="67" t="s">
        <v>217</v>
      </c>
      <c r="B339" s="74">
        <v>1993</v>
      </c>
      <c r="C339" s="77" t="s">
        <v>1114</v>
      </c>
      <c r="D339" s="73" t="s">
        <v>1151</v>
      </c>
      <c r="E339" s="75" t="s">
        <v>361</v>
      </c>
      <c r="F339" s="73" t="s">
        <v>370</v>
      </c>
      <c r="G339" s="78" t="s">
        <v>1202</v>
      </c>
      <c r="H339" s="78">
        <v>-122.56525000000001</v>
      </c>
      <c r="I339" s="73" t="s">
        <v>370</v>
      </c>
      <c r="J339" s="74"/>
      <c r="K339" s="74" t="s">
        <v>4</v>
      </c>
      <c r="L339" s="72" t="s">
        <v>5</v>
      </c>
      <c r="M339" s="74">
        <v>20</v>
      </c>
      <c r="N339" s="79" t="s">
        <v>1246</v>
      </c>
      <c r="O339" s="80" t="s">
        <v>1236</v>
      </c>
      <c r="P339" s="79" t="s">
        <v>7</v>
      </c>
      <c r="Q339" s="75" t="s">
        <v>8</v>
      </c>
      <c r="R339" s="79" t="s">
        <v>201</v>
      </c>
      <c r="S339" s="79" t="s">
        <v>876</v>
      </c>
      <c r="T339" s="79" t="s">
        <v>1238</v>
      </c>
      <c r="U339" s="75" t="s">
        <v>222</v>
      </c>
      <c r="V339" s="74">
        <v>2</v>
      </c>
      <c r="W339" s="74" t="s">
        <v>68</v>
      </c>
      <c r="X339" s="74" t="s">
        <v>562</v>
      </c>
      <c r="Y339" s="74">
        <v>2</v>
      </c>
      <c r="Z339" s="75" t="s">
        <v>223</v>
      </c>
      <c r="AA339" s="67"/>
      <c r="AB339" s="67"/>
      <c r="AC339" s="73" t="s">
        <v>1295</v>
      </c>
      <c r="AD339" s="128" t="s">
        <v>4</v>
      </c>
      <c r="AE339" s="166" t="s">
        <v>1521</v>
      </c>
    </row>
    <row r="340" spans="1:466" s="9" customFormat="1" hidden="1" x14ac:dyDescent="0.2">
      <c r="A340" s="67" t="s">
        <v>217</v>
      </c>
      <c r="B340" s="74">
        <v>1992</v>
      </c>
      <c r="C340" s="77" t="s">
        <v>1114</v>
      </c>
      <c r="D340" s="73" t="s">
        <v>1151</v>
      </c>
      <c r="E340" s="75" t="s">
        <v>361</v>
      </c>
      <c r="F340" s="73" t="s">
        <v>371</v>
      </c>
      <c r="G340" s="78" t="s">
        <v>1202</v>
      </c>
      <c r="H340" s="78">
        <v>-122.56525000000001</v>
      </c>
      <c r="I340" s="73" t="s">
        <v>371</v>
      </c>
      <c r="J340" s="74"/>
      <c r="K340" s="74" t="s">
        <v>4</v>
      </c>
      <c r="L340" s="72" t="s">
        <v>5</v>
      </c>
      <c r="M340" s="74">
        <v>16</v>
      </c>
      <c r="N340" s="79" t="s">
        <v>1246</v>
      </c>
      <c r="O340" s="80" t="s">
        <v>1236</v>
      </c>
      <c r="P340" s="79" t="s">
        <v>7</v>
      </c>
      <c r="Q340" s="75" t="s">
        <v>8</v>
      </c>
      <c r="R340" s="79" t="s">
        <v>201</v>
      </c>
      <c r="S340" s="79" t="s">
        <v>876</v>
      </c>
      <c r="T340" s="79" t="s">
        <v>1238</v>
      </c>
      <c r="U340" s="75" t="s">
        <v>222</v>
      </c>
      <c r="V340" s="74">
        <v>20</v>
      </c>
      <c r="W340" s="74" t="s">
        <v>11</v>
      </c>
      <c r="X340" s="74" t="s">
        <v>563</v>
      </c>
      <c r="Y340" s="74">
        <v>10</v>
      </c>
      <c r="Z340" s="75" t="s">
        <v>223</v>
      </c>
      <c r="AA340" s="67"/>
      <c r="AB340" s="67"/>
      <c r="AC340" s="73" t="s">
        <v>1295</v>
      </c>
      <c r="AD340" s="128" t="s">
        <v>4</v>
      </c>
      <c r="AE340" s="166" t="s">
        <v>1521</v>
      </c>
    </row>
    <row r="341" spans="1:466" s="9" customFormat="1" hidden="1" x14ac:dyDescent="0.2">
      <c r="A341" s="67" t="s">
        <v>217</v>
      </c>
      <c r="B341" s="74">
        <v>1991</v>
      </c>
      <c r="C341" s="77" t="s">
        <v>1114</v>
      </c>
      <c r="D341" s="73" t="s">
        <v>1151</v>
      </c>
      <c r="E341" s="75" t="s">
        <v>361</v>
      </c>
      <c r="F341" s="73" t="s">
        <v>372</v>
      </c>
      <c r="G341" s="78" t="s">
        <v>1202</v>
      </c>
      <c r="H341" s="78">
        <v>-122.56525000000001</v>
      </c>
      <c r="I341" s="73" t="s">
        <v>372</v>
      </c>
      <c r="J341" s="74"/>
      <c r="K341" s="74" t="s">
        <v>4</v>
      </c>
      <c r="L341" s="72" t="s">
        <v>5</v>
      </c>
      <c r="M341" s="74">
        <v>10</v>
      </c>
      <c r="N341" s="79" t="s">
        <v>1246</v>
      </c>
      <c r="O341" s="80" t="s">
        <v>1236</v>
      </c>
      <c r="P341" s="79" t="s">
        <v>7</v>
      </c>
      <c r="Q341" s="75" t="s">
        <v>8</v>
      </c>
      <c r="R341" s="79" t="s">
        <v>201</v>
      </c>
      <c r="S341" s="79" t="s">
        <v>876</v>
      </c>
      <c r="T341" s="79" t="s">
        <v>1238</v>
      </c>
      <c r="U341" s="75" t="s">
        <v>222</v>
      </c>
      <c r="V341" s="74">
        <v>21</v>
      </c>
      <c r="W341" s="74" t="s">
        <v>11</v>
      </c>
      <c r="X341" s="74" t="s">
        <v>563</v>
      </c>
      <c r="Y341" s="74">
        <v>10.5</v>
      </c>
      <c r="Z341" s="75" t="s">
        <v>223</v>
      </c>
      <c r="AA341" s="67"/>
      <c r="AB341" s="67"/>
      <c r="AC341" s="73" t="s">
        <v>1295</v>
      </c>
      <c r="AD341" s="128" t="s">
        <v>4</v>
      </c>
      <c r="AE341" s="166" t="s">
        <v>1521</v>
      </c>
    </row>
    <row r="342" spans="1:466" s="9" customFormat="1" hidden="1" x14ac:dyDescent="0.2">
      <c r="A342" s="67" t="s">
        <v>217</v>
      </c>
      <c r="B342" s="74">
        <v>1993</v>
      </c>
      <c r="C342" s="77" t="s">
        <v>1114</v>
      </c>
      <c r="D342" s="73" t="s">
        <v>1151</v>
      </c>
      <c r="E342" s="75" t="s">
        <v>361</v>
      </c>
      <c r="F342" s="73" t="s">
        <v>372</v>
      </c>
      <c r="G342" s="78" t="s">
        <v>1202</v>
      </c>
      <c r="H342" s="78">
        <v>-122.56525000000001</v>
      </c>
      <c r="I342" s="73" t="s">
        <v>372</v>
      </c>
      <c r="J342" s="74"/>
      <c r="K342" s="74" t="s">
        <v>4</v>
      </c>
      <c r="L342" s="72" t="s">
        <v>5</v>
      </c>
      <c r="M342" s="74">
        <v>20</v>
      </c>
      <c r="N342" s="79" t="s">
        <v>1246</v>
      </c>
      <c r="O342" s="80" t="s">
        <v>1236</v>
      </c>
      <c r="P342" s="79" t="s">
        <v>7</v>
      </c>
      <c r="Q342" s="75" t="s">
        <v>8</v>
      </c>
      <c r="R342" s="79" t="s">
        <v>201</v>
      </c>
      <c r="S342" s="79" t="s">
        <v>876</v>
      </c>
      <c r="T342" s="79" t="s">
        <v>1238</v>
      </c>
      <c r="U342" s="75" t="s">
        <v>222</v>
      </c>
      <c r="V342" s="74">
        <v>2.9</v>
      </c>
      <c r="W342" s="74" t="s">
        <v>68</v>
      </c>
      <c r="X342" s="74" t="s">
        <v>562</v>
      </c>
      <c r="Y342" s="74">
        <v>2.9</v>
      </c>
      <c r="Z342" s="75" t="s">
        <v>223</v>
      </c>
      <c r="AA342" s="67"/>
      <c r="AB342" s="67"/>
      <c r="AC342" s="73" t="s">
        <v>1295</v>
      </c>
      <c r="AD342" s="128" t="s">
        <v>4</v>
      </c>
      <c r="AE342" s="166" t="s">
        <v>1521</v>
      </c>
    </row>
    <row r="343" spans="1:466" s="9" customFormat="1" hidden="1" x14ac:dyDescent="0.2">
      <c r="A343" s="67" t="s">
        <v>217</v>
      </c>
      <c r="B343" s="74">
        <v>1992</v>
      </c>
      <c r="C343" s="77" t="s">
        <v>1114</v>
      </c>
      <c r="D343" s="73" t="s">
        <v>1151</v>
      </c>
      <c r="E343" s="75" t="s">
        <v>361</v>
      </c>
      <c r="F343" s="73" t="s">
        <v>373</v>
      </c>
      <c r="G343" s="78" t="s">
        <v>1202</v>
      </c>
      <c r="H343" s="78">
        <v>-122.56525000000001</v>
      </c>
      <c r="I343" s="73" t="s">
        <v>373</v>
      </c>
      <c r="J343" s="74"/>
      <c r="K343" s="74" t="s">
        <v>4</v>
      </c>
      <c r="L343" s="72" t="s">
        <v>5</v>
      </c>
      <c r="M343" s="74">
        <v>10</v>
      </c>
      <c r="N343" s="79" t="s">
        <v>1246</v>
      </c>
      <c r="O343" s="80" t="s">
        <v>1236</v>
      </c>
      <c r="P343" s="79" t="s">
        <v>7</v>
      </c>
      <c r="Q343" s="75" t="s">
        <v>8</v>
      </c>
      <c r="R343" s="79" t="s">
        <v>201</v>
      </c>
      <c r="S343" s="79" t="s">
        <v>876</v>
      </c>
      <c r="T343" s="79" t="s">
        <v>1238</v>
      </c>
      <c r="U343" s="75" t="s">
        <v>222</v>
      </c>
      <c r="V343" s="74">
        <v>20</v>
      </c>
      <c r="W343" s="74" t="s">
        <v>11</v>
      </c>
      <c r="X343" s="74" t="s">
        <v>563</v>
      </c>
      <c r="Y343" s="74">
        <v>10</v>
      </c>
      <c r="Z343" s="75" t="s">
        <v>223</v>
      </c>
      <c r="AA343" s="67"/>
      <c r="AB343" s="67"/>
      <c r="AC343" s="73" t="s">
        <v>1295</v>
      </c>
      <c r="AD343" s="128" t="s">
        <v>4</v>
      </c>
      <c r="AE343" s="166" t="s">
        <v>1521</v>
      </c>
    </row>
    <row r="344" spans="1:466" s="9" customFormat="1" x14ac:dyDescent="0.2">
      <c r="A344" s="9" t="s">
        <v>217</v>
      </c>
      <c r="B344" s="12">
        <v>1994</v>
      </c>
      <c r="C344" s="35" t="s">
        <v>1114</v>
      </c>
      <c r="D344" s="1" t="s">
        <v>1151</v>
      </c>
      <c r="E344" s="7" t="s">
        <v>421</v>
      </c>
      <c r="F344" s="1" t="s">
        <v>436</v>
      </c>
      <c r="G344" s="37">
        <v>48.96908333333333</v>
      </c>
      <c r="H344" s="37">
        <v>-122.83266666666667</v>
      </c>
      <c r="I344" s="1" t="s">
        <v>436</v>
      </c>
      <c r="J344" s="12"/>
      <c r="K344" s="12" t="s">
        <v>4</v>
      </c>
      <c r="L344" s="10" t="s">
        <v>5</v>
      </c>
      <c r="M344" s="12">
        <v>20</v>
      </c>
      <c r="N344" s="36" t="s">
        <v>1246</v>
      </c>
      <c r="O344" s="33" t="s">
        <v>1236</v>
      </c>
      <c r="P344" s="36" t="s">
        <v>7</v>
      </c>
      <c r="Q344" s="7" t="s">
        <v>8</v>
      </c>
      <c r="R344" s="36" t="s">
        <v>201</v>
      </c>
      <c r="S344" s="36" t="s">
        <v>876</v>
      </c>
      <c r="T344" s="36" t="s">
        <v>1238</v>
      </c>
      <c r="U344" s="7" t="s">
        <v>222</v>
      </c>
      <c r="V344" s="12">
        <v>12.85</v>
      </c>
      <c r="W344" s="12" t="s">
        <v>68</v>
      </c>
      <c r="X344" s="12" t="s">
        <v>562</v>
      </c>
      <c r="Y344" s="12">
        <v>12.85</v>
      </c>
      <c r="Z344" s="7" t="s">
        <v>223</v>
      </c>
      <c r="AC344" s="1" t="s">
        <v>1294</v>
      </c>
      <c r="AD344" s="127" t="s">
        <v>5</v>
      </c>
    </row>
    <row r="345" spans="1:466" s="9" customFormat="1" x14ac:dyDescent="0.2">
      <c r="A345" s="9" t="s">
        <v>217</v>
      </c>
      <c r="B345" s="12">
        <v>1991</v>
      </c>
      <c r="C345" s="35" t="s">
        <v>1114</v>
      </c>
      <c r="D345" s="1" t="s">
        <v>1151</v>
      </c>
      <c r="E345" s="7" t="s">
        <v>421</v>
      </c>
      <c r="F345" s="1" t="s">
        <v>436</v>
      </c>
      <c r="G345" s="37">
        <v>48.96908333333333</v>
      </c>
      <c r="H345" s="37">
        <v>-122.83266666666667</v>
      </c>
      <c r="I345" s="1" t="s">
        <v>436</v>
      </c>
      <c r="J345" s="12"/>
      <c r="K345" s="12" t="s">
        <v>4</v>
      </c>
      <c r="L345" s="10" t="s">
        <v>5</v>
      </c>
      <c r="M345" s="12">
        <v>10</v>
      </c>
      <c r="N345" s="36" t="s">
        <v>1246</v>
      </c>
      <c r="O345" s="33" t="s">
        <v>1236</v>
      </c>
      <c r="P345" s="36" t="s">
        <v>7</v>
      </c>
      <c r="Q345" s="7" t="s">
        <v>8</v>
      </c>
      <c r="R345" s="36" t="s">
        <v>201</v>
      </c>
      <c r="S345" s="36" t="s">
        <v>876</v>
      </c>
      <c r="T345" s="36" t="s">
        <v>1238</v>
      </c>
      <c r="U345" s="7" t="s">
        <v>222</v>
      </c>
      <c r="V345" s="12">
        <v>20</v>
      </c>
      <c r="W345" s="12" t="s">
        <v>11</v>
      </c>
      <c r="X345" s="12" t="s">
        <v>563</v>
      </c>
      <c r="Y345" s="12">
        <v>10</v>
      </c>
      <c r="Z345" s="7" t="s">
        <v>223</v>
      </c>
      <c r="AC345" s="1" t="s">
        <v>1294</v>
      </c>
      <c r="AD345" s="127" t="s">
        <v>5</v>
      </c>
    </row>
    <row r="346" spans="1:466" s="9" customFormat="1" x14ac:dyDescent="0.2">
      <c r="A346" s="9" t="s">
        <v>217</v>
      </c>
      <c r="B346" s="12">
        <v>1991</v>
      </c>
      <c r="C346" s="35" t="s">
        <v>1114</v>
      </c>
      <c r="D346" s="1" t="s">
        <v>1151</v>
      </c>
      <c r="E346" s="7" t="s">
        <v>421</v>
      </c>
      <c r="F346" s="1" t="s">
        <v>434</v>
      </c>
      <c r="G346" s="37">
        <v>48.96908333333333</v>
      </c>
      <c r="H346" s="37">
        <v>-122.83266666666667</v>
      </c>
      <c r="I346" s="1" t="s">
        <v>434</v>
      </c>
      <c r="J346" s="12"/>
      <c r="K346" s="12" t="s">
        <v>4</v>
      </c>
      <c r="L346" s="10" t="s">
        <v>5</v>
      </c>
      <c r="M346" s="12">
        <v>10</v>
      </c>
      <c r="N346" s="36" t="s">
        <v>1246</v>
      </c>
      <c r="O346" s="33" t="s">
        <v>1236</v>
      </c>
      <c r="P346" s="36" t="s">
        <v>7</v>
      </c>
      <c r="Q346" s="7" t="s">
        <v>8</v>
      </c>
      <c r="R346" s="36" t="s">
        <v>201</v>
      </c>
      <c r="S346" s="36" t="s">
        <v>876</v>
      </c>
      <c r="T346" s="36" t="s">
        <v>1238</v>
      </c>
      <c r="U346" s="7" t="s">
        <v>222</v>
      </c>
      <c r="V346" s="12">
        <v>18</v>
      </c>
      <c r="W346" s="12" t="s">
        <v>11</v>
      </c>
      <c r="X346" s="12" t="s">
        <v>563</v>
      </c>
      <c r="Y346" s="12">
        <v>9</v>
      </c>
      <c r="Z346" s="7" t="s">
        <v>223</v>
      </c>
      <c r="AC346" s="1" t="s">
        <v>1294</v>
      </c>
      <c r="AD346" s="127" t="s">
        <v>5</v>
      </c>
      <c r="AE346" s="35"/>
    </row>
    <row r="347" spans="1:466" s="9" customFormat="1" x14ac:dyDescent="0.2">
      <c r="A347" s="9" t="s">
        <v>217</v>
      </c>
      <c r="B347" s="12">
        <v>1991</v>
      </c>
      <c r="C347" s="35" t="s">
        <v>1114</v>
      </c>
      <c r="D347" s="1" t="s">
        <v>1151</v>
      </c>
      <c r="E347" s="7" t="s">
        <v>421</v>
      </c>
      <c r="F347" s="1" t="s">
        <v>435</v>
      </c>
      <c r="G347" s="37">
        <v>48.96908333333333</v>
      </c>
      <c r="H347" s="37">
        <v>-122.83266666666667</v>
      </c>
      <c r="I347" s="1" t="s">
        <v>435</v>
      </c>
      <c r="J347" s="12"/>
      <c r="K347" s="12" t="s">
        <v>4</v>
      </c>
      <c r="L347" s="10" t="s">
        <v>5</v>
      </c>
      <c r="M347" s="12">
        <v>10</v>
      </c>
      <c r="N347" s="36" t="s">
        <v>1246</v>
      </c>
      <c r="O347" s="33" t="s">
        <v>1236</v>
      </c>
      <c r="P347" s="36" t="s">
        <v>7</v>
      </c>
      <c r="Q347" s="7" t="s">
        <v>8</v>
      </c>
      <c r="R347" s="36" t="s">
        <v>201</v>
      </c>
      <c r="S347" s="36" t="s">
        <v>876</v>
      </c>
      <c r="T347" s="36" t="s">
        <v>1238</v>
      </c>
      <c r="U347" s="7" t="s">
        <v>222</v>
      </c>
      <c r="V347" s="12">
        <v>18</v>
      </c>
      <c r="W347" s="12" t="s">
        <v>11</v>
      </c>
      <c r="X347" s="12" t="s">
        <v>563</v>
      </c>
      <c r="Y347" s="12">
        <v>9</v>
      </c>
      <c r="Z347" s="7" t="s">
        <v>223</v>
      </c>
      <c r="AC347" s="1" t="s">
        <v>1294</v>
      </c>
      <c r="AD347" s="127" t="s">
        <v>5</v>
      </c>
    </row>
    <row r="348" spans="1:466" s="9" customFormat="1" x14ac:dyDescent="0.2">
      <c r="A348" s="9" t="s">
        <v>217</v>
      </c>
      <c r="B348" s="12">
        <v>1994</v>
      </c>
      <c r="C348" s="35" t="s">
        <v>1114</v>
      </c>
      <c r="D348" s="1" t="s">
        <v>1151</v>
      </c>
      <c r="E348" s="7" t="s">
        <v>421</v>
      </c>
      <c r="F348" s="1" t="s">
        <v>435</v>
      </c>
      <c r="G348" s="37">
        <v>48.96908333333333</v>
      </c>
      <c r="H348" s="37">
        <v>-122.83266666666667</v>
      </c>
      <c r="I348" s="1" t="s">
        <v>435</v>
      </c>
      <c r="J348" s="12"/>
      <c r="K348" s="12" t="s">
        <v>4</v>
      </c>
      <c r="L348" s="10" t="s">
        <v>5</v>
      </c>
      <c r="M348" s="12">
        <v>20</v>
      </c>
      <c r="N348" s="36" t="s">
        <v>1246</v>
      </c>
      <c r="O348" s="33" t="s">
        <v>1236</v>
      </c>
      <c r="P348" s="36" t="s">
        <v>7</v>
      </c>
      <c r="Q348" s="7" t="s">
        <v>8</v>
      </c>
      <c r="R348" s="36" t="s">
        <v>201</v>
      </c>
      <c r="S348" s="36" t="s">
        <v>876</v>
      </c>
      <c r="T348" s="36" t="s">
        <v>1238</v>
      </c>
      <c r="U348" s="7" t="s">
        <v>222</v>
      </c>
      <c r="V348" s="12">
        <v>2.6</v>
      </c>
      <c r="W348" s="12" t="s">
        <v>68</v>
      </c>
      <c r="X348" s="12" t="s">
        <v>562</v>
      </c>
      <c r="Y348" s="12">
        <v>2.6</v>
      </c>
      <c r="Z348" s="7" t="s">
        <v>223</v>
      </c>
      <c r="AC348" s="1" t="s">
        <v>1294</v>
      </c>
      <c r="AD348" s="127" t="s">
        <v>5</v>
      </c>
    </row>
    <row r="349" spans="1:466" s="9" customFormat="1" x14ac:dyDescent="0.2">
      <c r="A349" s="9" t="s">
        <v>217</v>
      </c>
      <c r="B349" s="12">
        <v>1994</v>
      </c>
      <c r="C349" s="35" t="s">
        <v>1114</v>
      </c>
      <c r="D349" s="1" t="s">
        <v>1151</v>
      </c>
      <c r="E349" s="7" t="s">
        <v>421</v>
      </c>
      <c r="F349" s="1" t="s">
        <v>434</v>
      </c>
      <c r="G349" s="37">
        <v>48.96908333333333</v>
      </c>
      <c r="H349" s="37">
        <v>-122.83266666666667</v>
      </c>
      <c r="I349" s="1" t="s">
        <v>434</v>
      </c>
      <c r="J349" s="12"/>
      <c r="K349" s="12" t="s">
        <v>4</v>
      </c>
      <c r="L349" s="10" t="s">
        <v>5</v>
      </c>
      <c r="M349" s="12">
        <v>20</v>
      </c>
      <c r="N349" s="36" t="s">
        <v>1246</v>
      </c>
      <c r="O349" s="33" t="s">
        <v>1236</v>
      </c>
      <c r="P349" s="36" t="s">
        <v>7</v>
      </c>
      <c r="Q349" s="7" t="s">
        <v>8</v>
      </c>
      <c r="R349" s="36" t="s">
        <v>201</v>
      </c>
      <c r="S349" s="36" t="s">
        <v>876</v>
      </c>
      <c r="T349" s="36" t="s">
        <v>1238</v>
      </c>
      <c r="U349" s="7" t="s">
        <v>222</v>
      </c>
      <c r="V349" s="12">
        <v>1.3</v>
      </c>
      <c r="W349" s="12" t="s">
        <v>68</v>
      </c>
      <c r="X349" s="12" t="s">
        <v>562</v>
      </c>
      <c r="Y349" s="12">
        <v>1.3</v>
      </c>
      <c r="Z349" s="7" t="s">
        <v>223</v>
      </c>
      <c r="AC349" s="1" t="s">
        <v>1294</v>
      </c>
      <c r="AD349" s="127" t="s">
        <v>5</v>
      </c>
    </row>
    <row r="350" spans="1:466" s="9" customFormat="1" x14ac:dyDescent="0.2">
      <c r="A350" s="9" t="s">
        <v>217</v>
      </c>
      <c r="B350" s="12">
        <v>1992</v>
      </c>
      <c r="C350" s="35" t="s">
        <v>1114</v>
      </c>
      <c r="D350" s="1" t="s">
        <v>1151</v>
      </c>
      <c r="E350" s="7" t="s">
        <v>362</v>
      </c>
      <c r="F350" s="1" t="s">
        <v>381</v>
      </c>
      <c r="G350" s="37">
        <v>47.15658333333333</v>
      </c>
      <c r="H350" s="37">
        <v>-122.90941666666667</v>
      </c>
      <c r="I350" s="1" t="s">
        <v>381</v>
      </c>
      <c r="J350" s="12"/>
      <c r="K350" s="12" t="s">
        <v>4</v>
      </c>
      <c r="L350" s="10" t="s">
        <v>5</v>
      </c>
      <c r="M350" s="12">
        <v>10</v>
      </c>
      <c r="N350" s="36" t="s">
        <v>1246</v>
      </c>
      <c r="O350" s="33" t="s">
        <v>1236</v>
      </c>
      <c r="P350" s="36" t="s">
        <v>7</v>
      </c>
      <c r="Q350" s="7" t="s">
        <v>8</v>
      </c>
      <c r="R350" s="36" t="s">
        <v>201</v>
      </c>
      <c r="S350" s="36" t="s">
        <v>876</v>
      </c>
      <c r="T350" s="36" t="s">
        <v>1238</v>
      </c>
      <c r="U350" s="7" t="s">
        <v>222</v>
      </c>
      <c r="V350" s="12">
        <v>14.4</v>
      </c>
      <c r="W350" s="12" t="s">
        <v>68</v>
      </c>
      <c r="X350" s="12" t="s">
        <v>562</v>
      </c>
      <c r="Y350" s="12">
        <v>14.4</v>
      </c>
      <c r="Z350" s="7" t="s">
        <v>223</v>
      </c>
      <c r="AC350" s="1" t="s">
        <v>1295</v>
      </c>
      <c r="AD350" s="127" t="s">
        <v>5</v>
      </c>
      <c r="AE350" s="35"/>
    </row>
    <row r="351" spans="1:466" s="9" customFormat="1" x14ac:dyDescent="0.2">
      <c r="A351" s="9" t="s">
        <v>217</v>
      </c>
      <c r="B351" s="12">
        <v>1991</v>
      </c>
      <c r="C351" s="35" t="s">
        <v>1114</v>
      </c>
      <c r="D351" s="1" t="s">
        <v>1151</v>
      </c>
      <c r="E351" s="7" t="s">
        <v>362</v>
      </c>
      <c r="F351" s="1" t="s">
        <v>375</v>
      </c>
      <c r="G351" s="37">
        <v>47.15658333333333</v>
      </c>
      <c r="H351" s="37">
        <v>-122.90941666666667</v>
      </c>
      <c r="I351" s="1" t="s">
        <v>375</v>
      </c>
      <c r="J351" s="12"/>
      <c r="K351" s="12" t="s">
        <v>4</v>
      </c>
      <c r="L351" s="10" t="s">
        <v>5</v>
      </c>
      <c r="M351" s="12">
        <v>10</v>
      </c>
      <c r="N351" s="36" t="s">
        <v>1246</v>
      </c>
      <c r="O351" s="33" t="s">
        <v>1236</v>
      </c>
      <c r="P351" s="36" t="s">
        <v>7</v>
      </c>
      <c r="Q351" s="7" t="s">
        <v>8</v>
      </c>
      <c r="R351" s="36" t="s">
        <v>201</v>
      </c>
      <c r="S351" s="36" t="s">
        <v>876</v>
      </c>
      <c r="T351" s="36" t="s">
        <v>1238</v>
      </c>
      <c r="U351" s="7" t="s">
        <v>222</v>
      </c>
      <c r="V351" s="12">
        <v>21</v>
      </c>
      <c r="W351" s="12" t="s">
        <v>11</v>
      </c>
      <c r="X351" s="12" t="s">
        <v>563</v>
      </c>
      <c r="Y351" s="12">
        <v>10.5</v>
      </c>
      <c r="Z351" s="7" t="s">
        <v>223</v>
      </c>
      <c r="AC351" s="1" t="s">
        <v>1295</v>
      </c>
      <c r="AD351" s="127" t="s">
        <v>5</v>
      </c>
      <c r="AE351" s="35"/>
      <c r="AK351" s="33"/>
      <c r="AL351" s="33"/>
      <c r="AM351" s="33"/>
      <c r="AN351" s="33"/>
      <c r="AO351" s="33"/>
      <c r="AP351" s="33"/>
      <c r="AQ351" s="33"/>
      <c r="AR351" s="33"/>
      <c r="AS351" s="33"/>
      <c r="AT351" s="33"/>
      <c r="AU351" s="33"/>
      <c r="AV351" s="33"/>
      <c r="AW351" s="33"/>
      <c r="AX351" s="33"/>
      <c r="AY351" s="33"/>
      <c r="AZ351" s="33"/>
      <c r="BA351" s="33"/>
      <c r="BB351" s="33"/>
      <c r="BC351" s="33"/>
      <c r="BD351" s="33"/>
      <c r="BE351" s="33"/>
      <c r="BF351" s="33"/>
      <c r="BG351" s="33"/>
      <c r="BH351" s="33"/>
      <c r="BI351" s="33"/>
      <c r="BJ351" s="33"/>
      <c r="BK351" s="33"/>
      <c r="BL351" s="33"/>
      <c r="BM351" s="33"/>
      <c r="BN351" s="33"/>
      <c r="BO351" s="33"/>
      <c r="BP351" s="33"/>
      <c r="BQ351" s="33"/>
      <c r="BR351" s="33"/>
      <c r="BS351" s="33"/>
      <c r="BT351" s="33"/>
      <c r="BU351" s="33"/>
      <c r="BV351" s="33"/>
      <c r="BW351" s="33"/>
      <c r="BX351" s="33"/>
      <c r="BY351" s="33"/>
      <c r="BZ351" s="33"/>
      <c r="CA351" s="33"/>
      <c r="CB351" s="33"/>
      <c r="CC351" s="33"/>
      <c r="CD351" s="33"/>
      <c r="CE351" s="33"/>
      <c r="CF351" s="33"/>
      <c r="CG351" s="33"/>
      <c r="CH351" s="33"/>
      <c r="CI351" s="33"/>
      <c r="CJ351" s="33"/>
      <c r="CK351" s="33"/>
      <c r="CL351" s="33"/>
      <c r="CM351" s="33"/>
      <c r="CN351" s="33"/>
      <c r="CO351" s="33"/>
      <c r="CP351" s="33"/>
      <c r="CQ351" s="33"/>
      <c r="CR351" s="33"/>
      <c r="CS351" s="33"/>
      <c r="CT351" s="33"/>
      <c r="CU351" s="33"/>
      <c r="CV351" s="33"/>
      <c r="CW351" s="33"/>
      <c r="CX351" s="33"/>
      <c r="CY351" s="33"/>
      <c r="CZ351" s="33"/>
      <c r="DA351" s="33"/>
      <c r="DB351" s="33"/>
      <c r="DC351" s="33"/>
      <c r="DD351" s="33"/>
      <c r="DE351" s="33"/>
      <c r="DF351" s="33"/>
      <c r="DG351" s="33"/>
      <c r="DH351" s="33"/>
      <c r="DI351" s="33"/>
      <c r="DJ351" s="33"/>
      <c r="DK351" s="33"/>
      <c r="DL351" s="33"/>
      <c r="DM351" s="33"/>
      <c r="DN351" s="33"/>
      <c r="DO351" s="33"/>
      <c r="DP351" s="33"/>
      <c r="DQ351" s="33"/>
      <c r="DR351" s="33"/>
      <c r="DS351" s="33"/>
      <c r="DT351" s="33"/>
      <c r="DU351" s="33"/>
      <c r="DV351" s="33"/>
      <c r="DW351" s="33"/>
      <c r="DX351" s="33"/>
      <c r="DY351" s="33"/>
      <c r="DZ351" s="33"/>
      <c r="EA351" s="33"/>
      <c r="EB351" s="33"/>
      <c r="EC351" s="33"/>
      <c r="ED351" s="33"/>
      <c r="EE351" s="33"/>
      <c r="EF351" s="33"/>
      <c r="EG351" s="33"/>
      <c r="EH351" s="33"/>
      <c r="EI351" s="33"/>
      <c r="EJ351" s="33"/>
      <c r="EK351" s="33"/>
      <c r="EL351" s="33"/>
      <c r="EM351" s="33"/>
      <c r="EN351" s="33"/>
      <c r="EO351" s="33"/>
      <c r="EP351" s="33"/>
      <c r="EQ351" s="33"/>
      <c r="ER351" s="33"/>
      <c r="ES351" s="33"/>
      <c r="ET351" s="33"/>
      <c r="EU351" s="33"/>
      <c r="EV351" s="33"/>
      <c r="EW351" s="33"/>
      <c r="EX351" s="33"/>
      <c r="EY351" s="33"/>
      <c r="EZ351" s="33"/>
      <c r="FA351" s="33"/>
      <c r="FB351" s="33"/>
      <c r="FC351" s="33"/>
      <c r="FD351" s="33"/>
      <c r="FE351" s="33"/>
      <c r="FF351" s="33"/>
      <c r="FG351" s="33"/>
      <c r="FH351" s="33"/>
      <c r="FI351" s="33"/>
      <c r="FJ351" s="33"/>
      <c r="FK351" s="33"/>
      <c r="FL351" s="33"/>
      <c r="FM351" s="33"/>
      <c r="FN351" s="33"/>
      <c r="FO351" s="33"/>
      <c r="FP351" s="33"/>
      <c r="FQ351" s="33"/>
      <c r="FR351" s="33"/>
      <c r="FS351" s="33"/>
      <c r="FT351" s="33"/>
      <c r="FU351" s="33"/>
      <c r="FV351" s="33"/>
      <c r="FW351" s="33"/>
      <c r="FX351" s="33"/>
      <c r="FY351" s="33"/>
      <c r="FZ351" s="33"/>
      <c r="GA351" s="33"/>
      <c r="GB351" s="33"/>
      <c r="GC351" s="33"/>
      <c r="GD351" s="33"/>
      <c r="GE351" s="33"/>
      <c r="GF351" s="33"/>
      <c r="GG351" s="33"/>
      <c r="GH351" s="33"/>
      <c r="GI351" s="33"/>
      <c r="GJ351" s="33"/>
      <c r="GK351" s="33"/>
      <c r="GL351" s="33"/>
      <c r="GM351" s="33"/>
      <c r="GN351" s="33"/>
      <c r="GO351" s="33"/>
      <c r="GP351" s="33"/>
      <c r="GQ351" s="33"/>
      <c r="GR351" s="33"/>
      <c r="GS351" s="33"/>
      <c r="GT351" s="33"/>
      <c r="GU351" s="33"/>
      <c r="GV351" s="33"/>
      <c r="GW351" s="33"/>
      <c r="GX351" s="33"/>
      <c r="GY351" s="33"/>
      <c r="GZ351" s="33"/>
      <c r="HA351" s="33"/>
      <c r="HB351" s="33"/>
      <c r="HC351" s="33"/>
      <c r="HD351" s="33"/>
      <c r="HE351" s="33"/>
      <c r="HF351" s="33"/>
      <c r="HG351" s="33"/>
      <c r="HH351" s="33"/>
      <c r="HI351" s="33"/>
      <c r="HJ351" s="33"/>
      <c r="HK351" s="33"/>
      <c r="HL351" s="33"/>
      <c r="HM351" s="33"/>
      <c r="HN351" s="33"/>
      <c r="HO351" s="33"/>
      <c r="HP351" s="33"/>
      <c r="HQ351" s="33"/>
      <c r="HR351" s="33"/>
      <c r="HS351" s="33"/>
      <c r="HT351" s="33"/>
      <c r="HU351" s="33"/>
      <c r="HV351" s="33"/>
      <c r="HW351" s="33"/>
      <c r="HX351" s="33"/>
      <c r="HY351" s="33"/>
      <c r="HZ351" s="33"/>
      <c r="IA351" s="33"/>
      <c r="IB351" s="33"/>
      <c r="IC351" s="33"/>
      <c r="ID351" s="33"/>
      <c r="IE351" s="33"/>
      <c r="IF351" s="33"/>
      <c r="IG351" s="33"/>
      <c r="IH351" s="33"/>
      <c r="II351" s="33"/>
      <c r="IJ351" s="33"/>
      <c r="IK351" s="33"/>
      <c r="IL351" s="33"/>
      <c r="IM351" s="33"/>
      <c r="IN351" s="33"/>
      <c r="IO351" s="33"/>
      <c r="IP351" s="33"/>
      <c r="IQ351" s="33"/>
      <c r="IR351" s="33"/>
      <c r="IS351" s="33"/>
      <c r="IT351" s="33"/>
      <c r="IU351" s="33"/>
      <c r="IV351" s="33"/>
      <c r="IW351" s="33"/>
      <c r="IX351" s="33"/>
      <c r="IY351" s="33"/>
      <c r="IZ351" s="33"/>
      <c r="JA351" s="33"/>
      <c r="JB351" s="33"/>
      <c r="JC351" s="33"/>
      <c r="JD351" s="33"/>
      <c r="JE351" s="33"/>
      <c r="JF351" s="33"/>
      <c r="JG351" s="33"/>
      <c r="JH351" s="33"/>
      <c r="JI351" s="33"/>
      <c r="JJ351" s="33"/>
      <c r="JK351" s="33"/>
      <c r="JL351" s="33"/>
      <c r="JM351" s="33"/>
      <c r="JN351" s="33"/>
      <c r="JO351" s="33"/>
      <c r="JP351" s="33"/>
      <c r="JQ351" s="33"/>
      <c r="JR351" s="33"/>
      <c r="JS351" s="33"/>
      <c r="JT351" s="33"/>
      <c r="JU351" s="33"/>
      <c r="JV351" s="33"/>
      <c r="JW351" s="33"/>
      <c r="JX351" s="33"/>
      <c r="JY351" s="33"/>
      <c r="JZ351" s="33"/>
      <c r="KA351" s="33"/>
      <c r="KB351" s="33"/>
      <c r="KC351" s="33"/>
      <c r="KD351" s="33"/>
      <c r="KE351" s="33"/>
      <c r="KF351" s="33"/>
      <c r="KG351" s="33"/>
      <c r="KH351" s="33"/>
      <c r="KI351" s="33"/>
      <c r="KJ351" s="33"/>
      <c r="KK351" s="33"/>
      <c r="KL351" s="33"/>
      <c r="KM351" s="33"/>
      <c r="KN351" s="33"/>
      <c r="KO351" s="33"/>
      <c r="KP351" s="33"/>
      <c r="KQ351" s="33"/>
      <c r="KR351" s="33"/>
      <c r="KS351" s="33"/>
      <c r="KT351" s="33"/>
      <c r="KU351" s="33"/>
      <c r="KV351" s="33"/>
      <c r="KW351" s="33"/>
      <c r="KX351" s="33"/>
      <c r="KY351" s="33"/>
      <c r="KZ351" s="33"/>
      <c r="LA351" s="33"/>
      <c r="LB351" s="33"/>
      <c r="LC351" s="33"/>
      <c r="LD351" s="33"/>
      <c r="LE351" s="33"/>
      <c r="LF351" s="33"/>
      <c r="LG351" s="33"/>
      <c r="LH351" s="33"/>
      <c r="LI351" s="33"/>
      <c r="LJ351" s="33"/>
      <c r="LK351" s="33"/>
      <c r="LL351" s="33"/>
      <c r="LM351" s="33"/>
      <c r="LN351" s="33"/>
      <c r="LO351" s="33"/>
      <c r="LP351" s="33"/>
      <c r="LQ351" s="33"/>
      <c r="LR351" s="33"/>
      <c r="LS351" s="33"/>
      <c r="LT351" s="33"/>
      <c r="LU351" s="33"/>
      <c r="LV351" s="33"/>
      <c r="LW351" s="33"/>
      <c r="LX351" s="33"/>
      <c r="LY351" s="33"/>
      <c r="LZ351" s="33"/>
      <c r="MA351" s="33"/>
      <c r="MB351" s="33"/>
      <c r="MC351" s="33"/>
      <c r="MD351" s="33"/>
      <c r="ME351" s="33"/>
      <c r="MF351" s="33"/>
      <c r="MG351" s="33"/>
      <c r="MH351" s="33"/>
      <c r="MI351" s="33"/>
      <c r="MJ351" s="33"/>
      <c r="MK351" s="33"/>
      <c r="ML351" s="33"/>
      <c r="MM351" s="33"/>
      <c r="MN351" s="33"/>
      <c r="MO351" s="33"/>
      <c r="MP351" s="33"/>
      <c r="MQ351" s="33"/>
      <c r="MR351" s="33"/>
      <c r="MS351" s="33"/>
      <c r="MT351" s="33"/>
      <c r="MU351" s="33"/>
      <c r="MV351" s="33"/>
      <c r="MW351" s="33"/>
      <c r="MX351" s="33"/>
      <c r="MY351" s="33"/>
      <c r="MZ351" s="33"/>
      <c r="NA351" s="33"/>
      <c r="NB351" s="33"/>
      <c r="NC351" s="33"/>
      <c r="ND351" s="33"/>
      <c r="NE351" s="33"/>
      <c r="NF351" s="33"/>
      <c r="NG351" s="33"/>
      <c r="NH351" s="33"/>
      <c r="NI351" s="33"/>
      <c r="NJ351" s="33"/>
      <c r="NK351" s="33"/>
      <c r="NL351" s="33"/>
      <c r="NM351" s="33"/>
      <c r="NN351" s="33"/>
      <c r="NO351" s="33"/>
      <c r="NP351" s="33"/>
      <c r="NQ351" s="33"/>
      <c r="NR351" s="33"/>
      <c r="NS351" s="33"/>
      <c r="NT351" s="33"/>
      <c r="NU351" s="33"/>
      <c r="NV351" s="33"/>
      <c r="NW351" s="33"/>
      <c r="NX351" s="33"/>
      <c r="NY351" s="33"/>
      <c r="NZ351" s="33"/>
      <c r="OA351" s="33"/>
      <c r="OB351" s="33"/>
      <c r="OC351" s="33"/>
      <c r="OD351" s="33"/>
      <c r="OE351" s="33"/>
      <c r="OF351" s="33"/>
      <c r="OG351" s="33"/>
      <c r="OH351" s="33"/>
      <c r="OI351" s="33"/>
      <c r="OJ351" s="33"/>
      <c r="OK351" s="33"/>
      <c r="OL351" s="33"/>
      <c r="OM351" s="33"/>
      <c r="ON351" s="33"/>
      <c r="OO351" s="33"/>
      <c r="OP351" s="33"/>
      <c r="OQ351" s="33"/>
      <c r="OR351" s="33"/>
      <c r="OS351" s="33"/>
      <c r="OT351" s="33"/>
      <c r="OU351" s="33"/>
      <c r="OV351" s="33"/>
      <c r="OW351" s="33"/>
      <c r="OX351" s="33"/>
      <c r="OY351" s="33"/>
      <c r="OZ351" s="33"/>
      <c r="PA351" s="33"/>
      <c r="PB351" s="33"/>
      <c r="PC351" s="33"/>
      <c r="PD351" s="33"/>
      <c r="PE351" s="33"/>
      <c r="PF351" s="33"/>
      <c r="PG351" s="33"/>
      <c r="PH351" s="33"/>
      <c r="PI351" s="33"/>
      <c r="PJ351" s="33"/>
      <c r="PK351" s="33"/>
      <c r="PL351" s="33"/>
      <c r="PM351" s="33"/>
      <c r="PN351" s="33"/>
      <c r="PO351" s="33"/>
      <c r="PP351" s="33"/>
      <c r="PQ351" s="33"/>
      <c r="PR351" s="33"/>
      <c r="PS351" s="33"/>
      <c r="PT351" s="33"/>
      <c r="PU351" s="33"/>
      <c r="PV351" s="33"/>
      <c r="PW351" s="33"/>
      <c r="PX351" s="33"/>
      <c r="PY351" s="33"/>
      <c r="PZ351" s="33"/>
      <c r="QA351" s="33"/>
      <c r="QB351" s="33"/>
      <c r="QC351" s="33"/>
      <c r="QD351" s="33"/>
      <c r="QE351" s="33"/>
      <c r="QF351" s="33"/>
      <c r="QG351" s="33"/>
      <c r="QH351" s="33"/>
      <c r="QI351" s="33"/>
      <c r="QJ351" s="33"/>
      <c r="QK351" s="33"/>
      <c r="QL351" s="33"/>
      <c r="QM351" s="33"/>
      <c r="QN351" s="33"/>
      <c r="QO351" s="33"/>
      <c r="QP351" s="33"/>
      <c r="QQ351" s="33"/>
      <c r="QR351" s="33"/>
      <c r="QS351" s="33"/>
      <c r="QT351" s="33"/>
      <c r="QU351" s="33"/>
      <c r="QV351" s="33"/>
      <c r="QW351" s="33"/>
      <c r="QX351" s="33"/>
    </row>
    <row r="352" spans="1:466" s="9" customFormat="1" x14ac:dyDescent="0.2">
      <c r="A352" s="9" t="s">
        <v>217</v>
      </c>
      <c r="B352" s="12">
        <v>1993</v>
      </c>
      <c r="C352" s="35" t="s">
        <v>1114</v>
      </c>
      <c r="D352" s="1" t="s">
        <v>1151</v>
      </c>
      <c r="E352" s="7" t="s">
        <v>362</v>
      </c>
      <c r="F352" s="1" t="s">
        <v>380</v>
      </c>
      <c r="G352" s="37">
        <v>47.15658333333333</v>
      </c>
      <c r="H352" s="37">
        <v>-122.90941666666667</v>
      </c>
      <c r="I352" s="1" t="s">
        <v>380</v>
      </c>
      <c r="J352" s="12"/>
      <c r="K352" s="12" t="s">
        <v>4</v>
      </c>
      <c r="L352" s="10" t="s">
        <v>5</v>
      </c>
      <c r="M352" s="12">
        <v>10</v>
      </c>
      <c r="N352" s="36" t="s">
        <v>1246</v>
      </c>
      <c r="O352" s="33" t="s">
        <v>1236</v>
      </c>
      <c r="P352" s="36" t="s">
        <v>7</v>
      </c>
      <c r="Q352" s="7" t="s">
        <v>8</v>
      </c>
      <c r="R352" s="36" t="s">
        <v>201</v>
      </c>
      <c r="S352" s="36" t="s">
        <v>876</v>
      </c>
      <c r="T352" s="36" t="s">
        <v>1238</v>
      </c>
      <c r="U352" s="7" t="s">
        <v>222</v>
      </c>
      <c r="V352" s="12">
        <v>10</v>
      </c>
      <c r="W352" s="12" t="s">
        <v>68</v>
      </c>
      <c r="X352" s="12" t="s">
        <v>562</v>
      </c>
      <c r="Y352" s="12">
        <v>10</v>
      </c>
      <c r="Z352" s="7" t="s">
        <v>223</v>
      </c>
      <c r="AC352" s="1" t="s">
        <v>1295</v>
      </c>
      <c r="AD352" s="127" t="s">
        <v>5</v>
      </c>
      <c r="AE352" s="35"/>
      <c r="AF352" s="33"/>
      <c r="AG352" s="33"/>
      <c r="AH352" s="33"/>
      <c r="AI352" s="33"/>
      <c r="AJ352" s="33"/>
    </row>
    <row r="353" spans="1:36" s="9" customFormat="1" x14ac:dyDescent="0.2">
      <c r="A353" s="9" t="s">
        <v>217</v>
      </c>
      <c r="B353" s="12">
        <v>1992</v>
      </c>
      <c r="C353" s="35" t="s">
        <v>1114</v>
      </c>
      <c r="D353" s="1" t="s">
        <v>1151</v>
      </c>
      <c r="E353" s="7" t="s">
        <v>362</v>
      </c>
      <c r="F353" s="1" t="s">
        <v>382</v>
      </c>
      <c r="G353" s="37">
        <v>47.15658333333333</v>
      </c>
      <c r="H353" s="37">
        <v>-122.90941666666667</v>
      </c>
      <c r="I353" s="1" t="s">
        <v>382</v>
      </c>
      <c r="J353" s="12"/>
      <c r="K353" s="12" t="s">
        <v>4</v>
      </c>
      <c r="L353" s="10" t="s">
        <v>5</v>
      </c>
      <c r="M353" s="12">
        <v>10</v>
      </c>
      <c r="N353" s="36" t="s">
        <v>1246</v>
      </c>
      <c r="O353" s="33" t="s">
        <v>1236</v>
      </c>
      <c r="P353" s="36" t="s">
        <v>7</v>
      </c>
      <c r="Q353" s="7" t="s">
        <v>8</v>
      </c>
      <c r="R353" s="36" t="s">
        <v>201</v>
      </c>
      <c r="S353" s="36" t="s">
        <v>876</v>
      </c>
      <c r="T353" s="36" t="s">
        <v>1238</v>
      </c>
      <c r="U353" s="7" t="s">
        <v>222</v>
      </c>
      <c r="V353" s="12">
        <v>9.4</v>
      </c>
      <c r="W353" s="12" t="s">
        <v>68</v>
      </c>
      <c r="X353" s="12" t="s">
        <v>562</v>
      </c>
      <c r="Y353" s="12">
        <v>9.4</v>
      </c>
      <c r="Z353" s="7" t="s">
        <v>223</v>
      </c>
      <c r="AC353" s="1" t="s">
        <v>1295</v>
      </c>
      <c r="AD353" s="127" t="s">
        <v>5</v>
      </c>
      <c r="AE353" s="35"/>
      <c r="AF353" s="33"/>
      <c r="AG353" s="33"/>
      <c r="AH353" s="33"/>
      <c r="AI353" s="33"/>
      <c r="AJ353" s="33"/>
    </row>
    <row r="354" spans="1:36" s="9" customFormat="1" x14ac:dyDescent="0.2">
      <c r="A354" s="9" t="s">
        <v>217</v>
      </c>
      <c r="B354" s="12">
        <v>1991</v>
      </c>
      <c r="C354" s="35" t="s">
        <v>1114</v>
      </c>
      <c r="D354" s="1" t="s">
        <v>1151</v>
      </c>
      <c r="E354" s="7" t="s">
        <v>362</v>
      </c>
      <c r="F354" s="1" t="s">
        <v>374</v>
      </c>
      <c r="G354" s="37">
        <v>47.15658333333333</v>
      </c>
      <c r="H354" s="37">
        <v>-122.90941666666667</v>
      </c>
      <c r="I354" s="1" t="s">
        <v>374</v>
      </c>
      <c r="J354" s="12"/>
      <c r="K354" s="12" t="s">
        <v>4</v>
      </c>
      <c r="L354" s="10" t="s">
        <v>5</v>
      </c>
      <c r="M354" s="12">
        <v>10</v>
      </c>
      <c r="N354" s="36" t="s">
        <v>1246</v>
      </c>
      <c r="O354" s="33" t="s">
        <v>1236</v>
      </c>
      <c r="P354" s="36" t="s">
        <v>7</v>
      </c>
      <c r="Q354" s="7" t="s">
        <v>8</v>
      </c>
      <c r="R354" s="36" t="s">
        <v>201</v>
      </c>
      <c r="S354" s="36" t="s">
        <v>876</v>
      </c>
      <c r="T354" s="36" t="s">
        <v>1238</v>
      </c>
      <c r="U354" s="7" t="s">
        <v>222</v>
      </c>
      <c r="V354" s="12">
        <v>18</v>
      </c>
      <c r="W354" s="12" t="s">
        <v>11</v>
      </c>
      <c r="X354" s="12" t="s">
        <v>563</v>
      </c>
      <c r="Y354" s="12">
        <v>9</v>
      </c>
      <c r="Z354" s="7" t="s">
        <v>223</v>
      </c>
      <c r="AC354" s="1" t="s">
        <v>1295</v>
      </c>
      <c r="AD354" s="127" t="s">
        <v>5</v>
      </c>
      <c r="AE354" s="35"/>
      <c r="AF354" s="33"/>
      <c r="AG354" s="33"/>
      <c r="AH354" s="33"/>
      <c r="AI354" s="33"/>
      <c r="AJ354" s="33"/>
    </row>
    <row r="355" spans="1:36" s="9" customFormat="1" x14ac:dyDescent="0.2">
      <c r="A355" s="9" t="s">
        <v>217</v>
      </c>
      <c r="B355" s="12">
        <v>1993</v>
      </c>
      <c r="C355" s="35" t="s">
        <v>1114</v>
      </c>
      <c r="D355" s="1" t="s">
        <v>1151</v>
      </c>
      <c r="E355" s="7" t="s">
        <v>362</v>
      </c>
      <c r="F355" s="1" t="s">
        <v>375</v>
      </c>
      <c r="G355" s="37">
        <v>47.15658333333333</v>
      </c>
      <c r="H355" s="37">
        <v>-122.90941666666667</v>
      </c>
      <c r="I355" s="1" t="s">
        <v>375</v>
      </c>
      <c r="J355" s="12"/>
      <c r="K355" s="12" t="s">
        <v>4</v>
      </c>
      <c r="L355" s="10" t="s">
        <v>5</v>
      </c>
      <c r="M355" s="12">
        <v>10</v>
      </c>
      <c r="N355" s="36" t="s">
        <v>1246</v>
      </c>
      <c r="O355" s="33" t="s">
        <v>1236</v>
      </c>
      <c r="P355" s="36" t="s">
        <v>7</v>
      </c>
      <c r="Q355" s="7" t="s">
        <v>8</v>
      </c>
      <c r="R355" s="36" t="s">
        <v>201</v>
      </c>
      <c r="S355" s="36" t="s">
        <v>876</v>
      </c>
      <c r="T355" s="36" t="s">
        <v>1238</v>
      </c>
      <c r="U355" s="7" t="s">
        <v>222</v>
      </c>
      <c r="V355" s="12">
        <v>8.6</v>
      </c>
      <c r="W355" s="12" t="s">
        <v>68</v>
      </c>
      <c r="X355" s="12" t="s">
        <v>562</v>
      </c>
      <c r="Y355" s="12">
        <v>8.6</v>
      </c>
      <c r="Z355" s="7" t="s">
        <v>223</v>
      </c>
      <c r="AC355" s="1" t="s">
        <v>1295</v>
      </c>
      <c r="AD355" s="127" t="s">
        <v>5</v>
      </c>
      <c r="AE355" s="35"/>
      <c r="AF355" s="33"/>
      <c r="AG355" s="33"/>
      <c r="AH355" s="33"/>
      <c r="AI355" s="33"/>
      <c r="AJ355" s="33"/>
    </row>
    <row r="356" spans="1:36" s="9" customFormat="1" x14ac:dyDescent="0.2">
      <c r="A356" s="9" t="s">
        <v>217</v>
      </c>
      <c r="B356" s="12">
        <v>1992</v>
      </c>
      <c r="C356" s="35" t="s">
        <v>1114</v>
      </c>
      <c r="D356" s="1" t="s">
        <v>1151</v>
      </c>
      <c r="E356" s="7" t="s">
        <v>362</v>
      </c>
      <c r="F356" s="1" t="s">
        <v>383</v>
      </c>
      <c r="G356" s="37">
        <v>47.15658333333333</v>
      </c>
      <c r="H356" s="37">
        <v>-122.90941666666667</v>
      </c>
      <c r="I356" s="1" t="s">
        <v>383</v>
      </c>
      <c r="J356" s="12"/>
      <c r="K356" s="12" t="s">
        <v>4</v>
      </c>
      <c r="L356" s="10" t="s">
        <v>5</v>
      </c>
      <c r="M356" s="12">
        <v>10</v>
      </c>
      <c r="N356" s="36" t="s">
        <v>1246</v>
      </c>
      <c r="O356" s="33" t="s">
        <v>1236</v>
      </c>
      <c r="P356" s="36" t="s">
        <v>7</v>
      </c>
      <c r="Q356" s="7" t="s">
        <v>8</v>
      </c>
      <c r="R356" s="36" t="s">
        <v>201</v>
      </c>
      <c r="S356" s="36" t="s">
        <v>876</v>
      </c>
      <c r="T356" s="36" t="s">
        <v>1238</v>
      </c>
      <c r="U356" s="7" t="s">
        <v>222</v>
      </c>
      <c r="V356" s="12">
        <v>7</v>
      </c>
      <c r="W356" s="12" t="s">
        <v>68</v>
      </c>
      <c r="X356" s="12" t="s">
        <v>562</v>
      </c>
      <c r="Y356" s="12">
        <v>7</v>
      </c>
      <c r="Z356" s="7" t="s">
        <v>223</v>
      </c>
      <c r="AC356" s="1" t="s">
        <v>1295</v>
      </c>
      <c r="AD356" s="127" t="s">
        <v>5</v>
      </c>
      <c r="AE356" s="35"/>
    </row>
    <row r="357" spans="1:36" s="9" customFormat="1" x14ac:dyDescent="0.2">
      <c r="A357" s="9" t="s">
        <v>217</v>
      </c>
      <c r="B357" s="12">
        <v>1993</v>
      </c>
      <c r="C357" s="35" t="s">
        <v>1114</v>
      </c>
      <c r="D357" s="1" t="s">
        <v>1151</v>
      </c>
      <c r="E357" s="7" t="s">
        <v>362</v>
      </c>
      <c r="F357" s="1" t="s">
        <v>374</v>
      </c>
      <c r="G357" s="37">
        <v>47.15658333333333</v>
      </c>
      <c r="H357" s="37">
        <v>-122.90941666666667</v>
      </c>
      <c r="I357" s="1" t="s">
        <v>374</v>
      </c>
      <c r="J357" s="12"/>
      <c r="K357" s="12" t="s">
        <v>4</v>
      </c>
      <c r="L357" s="10" t="s">
        <v>5</v>
      </c>
      <c r="M357" s="12">
        <v>10</v>
      </c>
      <c r="N357" s="36" t="s">
        <v>1246</v>
      </c>
      <c r="O357" s="33" t="s">
        <v>1236</v>
      </c>
      <c r="P357" s="36" t="s">
        <v>7</v>
      </c>
      <c r="Q357" s="7" t="s">
        <v>8</v>
      </c>
      <c r="R357" s="36" t="s">
        <v>201</v>
      </c>
      <c r="S357" s="36" t="s">
        <v>876</v>
      </c>
      <c r="T357" s="36" t="s">
        <v>1238</v>
      </c>
      <c r="U357" s="7" t="s">
        <v>222</v>
      </c>
      <c r="V357" s="12">
        <v>5.9</v>
      </c>
      <c r="W357" s="12" t="s">
        <v>68</v>
      </c>
      <c r="X357" s="12" t="s">
        <v>562</v>
      </c>
      <c r="Y357" s="12">
        <v>5.9</v>
      </c>
      <c r="Z357" s="7" t="s">
        <v>223</v>
      </c>
      <c r="AC357" s="1" t="s">
        <v>1295</v>
      </c>
      <c r="AD357" s="127" t="s">
        <v>5</v>
      </c>
      <c r="AE357" s="35"/>
    </row>
    <row r="358" spans="1:36" s="9" customFormat="1" x14ac:dyDescent="0.2">
      <c r="A358" s="9" t="s">
        <v>217</v>
      </c>
      <c r="B358" s="12">
        <v>1991</v>
      </c>
      <c r="C358" s="35" t="s">
        <v>1114</v>
      </c>
      <c r="D358" s="1" t="s">
        <v>1151</v>
      </c>
      <c r="E358" s="7" t="s">
        <v>362</v>
      </c>
      <c r="F358" s="1" t="s">
        <v>380</v>
      </c>
      <c r="G358" s="37">
        <v>47.15658333333333</v>
      </c>
      <c r="H358" s="37">
        <v>-122.90941666666667</v>
      </c>
      <c r="I358" s="1" t="s">
        <v>380</v>
      </c>
      <c r="J358" s="12"/>
      <c r="K358" s="12" t="s">
        <v>4</v>
      </c>
      <c r="L358" s="10" t="s">
        <v>5</v>
      </c>
      <c r="M358" s="12">
        <v>10</v>
      </c>
      <c r="N358" s="36" t="s">
        <v>1246</v>
      </c>
      <c r="O358" s="33" t="s">
        <v>1236</v>
      </c>
      <c r="P358" s="36" t="s">
        <v>7</v>
      </c>
      <c r="Q358" s="7" t="s">
        <v>8</v>
      </c>
      <c r="R358" s="36" t="s">
        <v>201</v>
      </c>
      <c r="S358" s="36" t="s">
        <v>876</v>
      </c>
      <c r="T358" s="36" t="s">
        <v>1238</v>
      </c>
      <c r="U358" s="7" t="s">
        <v>222</v>
      </c>
      <c r="V358" s="12">
        <v>4.4000000000000004</v>
      </c>
      <c r="W358" s="12" t="s">
        <v>68</v>
      </c>
      <c r="X358" s="12" t="s">
        <v>562</v>
      </c>
      <c r="Y358" s="12">
        <v>4.4000000000000004</v>
      </c>
      <c r="Z358" s="7" t="s">
        <v>223</v>
      </c>
      <c r="AC358" s="1" t="s">
        <v>1295</v>
      </c>
      <c r="AD358" s="127" t="s">
        <v>5</v>
      </c>
      <c r="AE358" s="35"/>
    </row>
    <row r="359" spans="1:36" s="9" customFormat="1" x14ac:dyDescent="0.2">
      <c r="A359" s="9" t="s">
        <v>217</v>
      </c>
      <c r="B359" s="12">
        <v>1996</v>
      </c>
      <c r="C359" s="35" t="s">
        <v>1114</v>
      </c>
      <c r="D359" s="1" t="s">
        <v>1151</v>
      </c>
      <c r="E359" s="7" t="s">
        <v>422</v>
      </c>
      <c r="F359" s="1" t="s">
        <v>508</v>
      </c>
      <c r="G359" s="37">
        <v>47.212583333333335</v>
      </c>
      <c r="H359" s="37">
        <v>-122.62658333333333</v>
      </c>
      <c r="I359" s="1" t="s">
        <v>508</v>
      </c>
      <c r="J359" s="12"/>
      <c r="K359" s="12" t="s">
        <v>4</v>
      </c>
      <c r="L359" s="10" t="s">
        <v>5</v>
      </c>
      <c r="M359" s="12">
        <v>20</v>
      </c>
      <c r="N359" s="36" t="s">
        <v>1246</v>
      </c>
      <c r="O359" s="33" t="s">
        <v>1236</v>
      </c>
      <c r="P359" s="36" t="s">
        <v>7</v>
      </c>
      <c r="Q359" s="7" t="s">
        <v>8</v>
      </c>
      <c r="R359" s="36" t="s">
        <v>201</v>
      </c>
      <c r="S359" s="36" t="s">
        <v>876</v>
      </c>
      <c r="T359" s="36" t="s">
        <v>1238</v>
      </c>
      <c r="U359" s="7" t="s">
        <v>222</v>
      </c>
      <c r="V359" s="12">
        <v>18.82</v>
      </c>
      <c r="W359" s="12" t="s">
        <v>68</v>
      </c>
      <c r="X359" s="12" t="s">
        <v>562</v>
      </c>
      <c r="Y359" s="12">
        <v>18.82</v>
      </c>
      <c r="Z359" s="7" t="s">
        <v>223</v>
      </c>
      <c r="AC359" s="1" t="s">
        <v>1294</v>
      </c>
      <c r="AD359" s="10" t="s">
        <v>5</v>
      </c>
    </row>
    <row r="360" spans="1:36" s="9" customFormat="1" x14ac:dyDescent="0.2">
      <c r="A360" s="9" t="s">
        <v>217</v>
      </c>
      <c r="B360" s="12">
        <v>1996</v>
      </c>
      <c r="C360" s="35" t="s">
        <v>1114</v>
      </c>
      <c r="D360" s="1" t="s">
        <v>1151</v>
      </c>
      <c r="E360" s="7" t="s">
        <v>422</v>
      </c>
      <c r="F360" s="1" t="s">
        <v>507</v>
      </c>
      <c r="G360" s="37">
        <v>47.212583333333335</v>
      </c>
      <c r="H360" s="37">
        <v>-122.62658333333333</v>
      </c>
      <c r="I360" s="1" t="s">
        <v>507</v>
      </c>
      <c r="J360" s="12"/>
      <c r="K360" s="12" t="s">
        <v>4</v>
      </c>
      <c r="L360" s="10" t="s">
        <v>5</v>
      </c>
      <c r="M360" s="12">
        <v>20</v>
      </c>
      <c r="N360" s="36" t="s">
        <v>1246</v>
      </c>
      <c r="O360" s="33" t="s">
        <v>1236</v>
      </c>
      <c r="P360" s="36" t="s">
        <v>7</v>
      </c>
      <c r="Q360" s="7" t="s">
        <v>8</v>
      </c>
      <c r="R360" s="36" t="s">
        <v>201</v>
      </c>
      <c r="S360" s="36" t="s">
        <v>876</v>
      </c>
      <c r="T360" s="36" t="s">
        <v>1238</v>
      </c>
      <c r="U360" s="7" t="s">
        <v>222</v>
      </c>
      <c r="V360" s="12">
        <v>18.78</v>
      </c>
      <c r="W360" s="12" t="s">
        <v>68</v>
      </c>
      <c r="X360" s="12" t="s">
        <v>562</v>
      </c>
      <c r="Y360" s="12">
        <v>18.78</v>
      </c>
      <c r="Z360" s="7" t="s">
        <v>223</v>
      </c>
      <c r="AC360" s="1" t="s">
        <v>1294</v>
      </c>
      <c r="AD360" s="10" t="s">
        <v>5</v>
      </c>
    </row>
    <row r="361" spans="1:36" s="9" customFormat="1" x14ac:dyDescent="0.2">
      <c r="A361" s="9" t="s">
        <v>217</v>
      </c>
      <c r="B361" s="12">
        <v>1993</v>
      </c>
      <c r="C361" s="35" t="s">
        <v>1114</v>
      </c>
      <c r="D361" s="1" t="s">
        <v>1151</v>
      </c>
      <c r="E361" s="7" t="s">
        <v>422</v>
      </c>
      <c r="F361" s="1" t="s">
        <v>508</v>
      </c>
      <c r="G361" s="37">
        <v>47.212583333333335</v>
      </c>
      <c r="H361" s="37">
        <v>-122.62658333333333</v>
      </c>
      <c r="I361" s="1" t="s">
        <v>508</v>
      </c>
      <c r="J361" s="12"/>
      <c r="K361" s="12" t="s">
        <v>4</v>
      </c>
      <c r="L361" s="10" t="s">
        <v>5</v>
      </c>
      <c r="M361" s="12">
        <v>20</v>
      </c>
      <c r="N361" s="36" t="s">
        <v>1246</v>
      </c>
      <c r="O361" s="33" t="s">
        <v>1236</v>
      </c>
      <c r="P361" s="36" t="s">
        <v>7</v>
      </c>
      <c r="Q361" s="7" t="s">
        <v>8</v>
      </c>
      <c r="R361" s="36" t="s">
        <v>201</v>
      </c>
      <c r="S361" s="36" t="s">
        <v>876</v>
      </c>
      <c r="T361" s="36" t="s">
        <v>1238</v>
      </c>
      <c r="U361" s="7" t="s">
        <v>222</v>
      </c>
      <c r="V361" s="12">
        <v>11</v>
      </c>
      <c r="W361" s="12" t="s">
        <v>68</v>
      </c>
      <c r="X361" s="12" t="s">
        <v>562</v>
      </c>
      <c r="Y361" s="12">
        <v>11</v>
      </c>
      <c r="Z361" s="7" t="s">
        <v>223</v>
      </c>
      <c r="AC361" s="1" t="s">
        <v>1294</v>
      </c>
      <c r="AD361" s="10" t="s">
        <v>5</v>
      </c>
    </row>
    <row r="362" spans="1:36" s="9" customFormat="1" x14ac:dyDescent="0.2">
      <c r="A362" s="9" t="s">
        <v>217</v>
      </c>
      <c r="B362" s="12">
        <v>1993</v>
      </c>
      <c r="C362" s="35" t="s">
        <v>1114</v>
      </c>
      <c r="D362" s="1" t="s">
        <v>1151</v>
      </c>
      <c r="E362" s="7" t="s">
        <v>422</v>
      </c>
      <c r="F362" s="1" t="s">
        <v>506</v>
      </c>
      <c r="G362" s="37">
        <v>47.212583333333335</v>
      </c>
      <c r="H362" s="37">
        <v>-122.62658333333333</v>
      </c>
      <c r="I362" s="1" t="s">
        <v>506</v>
      </c>
      <c r="J362" s="12"/>
      <c r="K362" s="12" t="s">
        <v>4</v>
      </c>
      <c r="L362" s="10" t="s">
        <v>5</v>
      </c>
      <c r="M362" s="12">
        <v>20</v>
      </c>
      <c r="N362" s="36" t="s">
        <v>1246</v>
      </c>
      <c r="O362" s="33" t="s">
        <v>1236</v>
      </c>
      <c r="P362" s="36" t="s">
        <v>7</v>
      </c>
      <c r="Q362" s="7" t="s">
        <v>8</v>
      </c>
      <c r="R362" s="36" t="s">
        <v>201</v>
      </c>
      <c r="S362" s="36" t="s">
        <v>876</v>
      </c>
      <c r="T362" s="36" t="s">
        <v>1238</v>
      </c>
      <c r="U362" s="7" t="s">
        <v>222</v>
      </c>
      <c r="V362" s="12">
        <v>9.5</v>
      </c>
      <c r="W362" s="12" t="s">
        <v>68</v>
      </c>
      <c r="X362" s="12" t="s">
        <v>562</v>
      </c>
      <c r="Y362" s="12">
        <v>9.5</v>
      </c>
      <c r="Z362" s="7" t="s">
        <v>223</v>
      </c>
      <c r="AC362" s="1" t="s">
        <v>1294</v>
      </c>
      <c r="AD362" s="10" t="s">
        <v>5</v>
      </c>
    </row>
    <row r="363" spans="1:36" s="9" customFormat="1" x14ac:dyDescent="0.2">
      <c r="A363" s="9" t="s">
        <v>217</v>
      </c>
      <c r="B363" s="12">
        <v>1996</v>
      </c>
      <c r="C363" s="35" t="s">
        <v>1114</v>
      </c>
      <c r="D363" s="1" t="s">
        <v>1151</v>
      </c>
      <c r="E363" s="7" t="s">
        <v>422</v>
      </c>
      <c r="F363" s="1" t="s">
        <v>506</v>
      </c>
      <c r="G363" s="37">
        <v>47.212583333333335</v>
      </c>
      <c r="H363" s="37">
        <v>-122.62658333333333</v>
      </c>
      <c r="I363" s="1" t="s">
        <v>506</v>
      </c>
      <c r="J363" s="12"/>
      <c r="K363" s="12" t="s">
        <v>4</v>
      </c>
      <c r="L363" s="10" t="s">
        <v>5</v>
      </c>
      <c r="M363" s="12">
        <v>20</v>
      </c>
      <c r="N363" s="36" t="s">
        <v>1246</v>
      </c>
      <c r="O363" s="33" t="s">
        <v>1236</v>
      </c>
      <c r="P363" s="36" t="s">
        <v>7</v>
      </c>
      <c r="Q363" s="7" t="s">
        <v>8</v>
      </c>
      <c r="R363" s="36" t="s">
        <v>201</v>
      </c>
      <c r="S363" s="36" t="s">
        <v>876</v>
      </c>
      <c r="T363" s="36" t="s">
        <v>1238</v>
      </c>
      <c r="U363" s="7" t="s">
        <v>222</v>
      </c>
      <c r="V363" s="12">
        <v>9.26</v>
      </c>
      <c r="W363" s="12" t="s">
        <v>68</v>
      </c>
      <c r="X363" s="12" t="s">
        <v>562</v>
      </c>
      <c r="Y363" s="12">
        <v>9.26</v>
      </c>
      <c r="Z363" s="7" t="s">
        <v>223</v>
      </c>
      <c r="AC363" s="1" t="s">
        <v>1294</v>
      </c>
      <c r="AD363" s="10" t="s">
        <v>5</v>
      </c>
    </row>
    <row r="364" spans="1:36" s="9" customFormat="1" x14ac:dyDescent="0.2">
      <c r="A364" s="9" t="s">
        <v>217</v>
      </c>
      <c r="B364" s="12">
        <v>1993</v>
      </c>
      <c r="C364" s="35" t="s">
        <v>1114</v>
      </c>
      <c r="D364" s="1" t="s">
        <v>1151</v>
      </c>
      <c r="E364" s="7" t="s">
        <v>422</v>
      </c>
      <c r="F364" s="1" t="s">
        <v>507</v>
      </c>
      <c r="G364" s="37">
        <v>47.212583333333335</v>
      </c>
      <c r="H364" s="37">
        <v>-122.62658333333333</v>
      </c>
      <c r="I364" s="1" t="s">
        <v>507</v>
      </c>
      <c r="J364" s="12"/>
      <c r="K364" s="12" t="s">
        <v>4</v>
      </c>
      <c r="L364" s="10" t="s">
        <v>5</v>
      </c>
      <c r="M364" s="12">
        <v>20</v>
      </c>
      <c r="N364" s="36" t="s">
        <v>1246</v>
      </c>
      <c r="O364" s="33" t="s">
        <v>1236</v>
      </c>
      <c r="P364" s="36" t="s">
        <v>7</v>
      </c>
      <c r="Q364" s="7" t="s">
        <v>8</v>
      </c>
      <c r="R364" s="36" t="s">
        <v>201</v>
      </c>
      <c r="S364" s="36" t="s">
        <v>876</v>
      </c>
      <c r="T364" s="36" t="s">
        <v>1238</v>
      </c>
      <c r="U364" s="7" t="s">
        <v>222</v>
      </c>
      <c r="V364" s="12">
        <v>8.3000000000000007</v>
      </c>
      <c r="W364" s="12" t="s">
        <v>68</v>
      </c>
      <c r="X364" s="12" t="s">
        <v>562</v>
      </c>
      <c r="Y364" s="12">
        <v>8.3000000000000007</v>
      </c>
      <c r="Z364" s="7" t="s">
        <v>223</v>
      </c>
      <c r="AC364" s="1" t="s">
        <v>1294</v>
      </c>
      <c r="AD364" s="10" t="s">
        <v>5</v>
      </c>
    </row>
    <row r="365" spans="1:36" s="9" customFormat="1" x14ac:dyDescent="0.2">
      <c r="A365" s="9" t="s">
        <v>217</v>
      </c>
      <c r="B365" s="12">
        <v>1996</v>
      </c>
      <c r="C365" s="35" t="s">
        <v>1114</v>
      </c>
      <c r="D365" s="1" t="s">
        <v>1151</v>
      </c>
      <c r="E365" s="7" t="s">
        <v>509</v>
      </c>
      <c r="F365" s="1" t="s">
        <v>510</v>
      </c>
      <c r="G365" s="37">
        <v>47.190316666666668</v>
      </c>
      <c r="H365" s="37">
        <v>-122.7979</v>
      </c>
      <c r="I365" s="1" t="s">
        <v>510</v>
      </c>
      <c r="J365" s="12"/>
      <c r="K365" s="12" t="s">
        <v>4</v>
      </c>
      <c r="L365" s="10" t="s">
        <v>5</v>
      </c>
      <c r="M365" s="12">
        <v>20</v>
      </c>
      <c r="N365" s="36" t="s">
        <v>1246</v>
      </c>
      <c r="O365" s="33" t="s">
        <v>1236</v>
      </c>
      <c r="P365" s="36" t="s">
        <v>7</v>
      </c>
      <c r="Q365" s="7" t="s">
        <v>8</v>
      </c>
      <c r="R365" s="36" t="s">
        <v>201</v>
      </c>
      <c r="S365" s="36" t="s">
        <v>876</v>
      </c>
      <c r="T365" s="36" t="s">
        <v>1238</v>
      </c>
      <c r="U365" s="7" t="s">
        <v>222</v>
      </c>
      <c r="V365" s="12">
        <v>21.9</v>
      </c>
      <c r="W365" s="12" t="s">
        <v>68</v>
      </c>
      <c r="X365" s="12" t="s">
        <v>562</v>
      </c>
      <c r="Y365" s="12">
        <v>21.9</v>
      </c>
      <c r="Z365" s="7" t="s">
        <v>223</v>
      </c>
      <c r="AC365" s="1" t="s">
        <v>1294</v>
      </c>
      <c r="AD365" s="127" t="s">
        <v>5</v>
      </c>
    </row>
    <row r="366" spans="1:36" s="9" customFormat="1" x14ac:dyDescent="0.2">
      <c r="A366" s="9" t="s">
        <v>217</v>
      </c>
      <c r="B366" s="12">
        <v>1996</v>
      </c>
      <c r="C366" s="35" t="s">
        <v>1114</v>
      </c>
      <c r="D366" s="1" t="s">
        <v>1151</v>
      </c>
      <c r="E366" s="7" t="s">
        <v>509</v>
      </c>
      <c r="F366" s="1" t="s">
        <v>512</v>
      </c>
      <c r="G366" s="37">
        <v>47.190316666666668</v>
      </c>
      <c r="H366" s="37">
        <v>-122.7979</v>
      </c>
      <c r="I366" s="1" t="s">
        <v>512</v>
      </c>
      <c r="J366" s="12"/>
      <c r="K366" s="12" t="s">
        <v>4</v>
      </c>
      <c r="L366" s="10" t="s">
        <v>5</v>
      </c>
      <c r="M366" s="12">
        <v>20</v>
      </c>
      <c r="N366" s="36" t="s">
        <v>1246</v>
      </c>
      <c r="O366" s="33" t="s">
        <v>1236</v>
      </c>
      <c r="P366" s="36" t="s">
        <v>7</v>
      </c>
      <c r="Q366" s="7" t="s">
        <v>8</v>
      </c>
      <c r="R366" s="36" t="s">
        <v>201</v>
      </c>
      <c r="S366" s="36" t="s">
        <v>876</v>
      </c>
      <c r="T366" s="36" t="s">
        <v>1238</v>
      </c>
      <c r="U366" s="7" t="s">
        <v>222</v>
      </c>
      <c r="V366" s="12">
        <v>17.48</v>
      </c>
      <c r="W366" s="12" t="s">
        <v>68</v>
      </c>
      <c r="X366" s="12" t="s">
        <v>562</v>
      </c>
      <c r="Y366" s="12">
        <v>17.48</v>
      </c>
      <c r="Z366" s="7" t="s">
        <v>223</v>
      </c>
      <c r="AC366" s="1" t="s">
        <v>1294</v>
      </c>
      <c r="AD366" s="127" t="s">
        <v>5</v>
      </c>
      <c r="AE366" s="33"/>
    </row>
    <row r="367" spans="1:36" s="9" customFormat="1" x14ac:dyDescent="0.2">
      <c r="A367" s="9" t="s">
        <v>217</v>
      </c>
      <c r="B367" s="12">
        <v>1996</v>
      </c>
      <c r="C367" s="35" t="s">
        <v>1114</v>
      </c>
      <c r="D367" s="1" t="s">
        <v>1151</v>
      </c>
      <c r="E367" s="7" t="s">
        <v>509</v>
      </c>
      <c r="F367" s="1" t="s">
        <v>511</v>
      </c>
      <c r="G367" s="37">
        <v>47.190316666666668</v>
      </c>
      <c r="H367" s="37">
        <v>-122.7979</v>
      </c>
      <c r="I367" s="1" t="s">
        <v>511</v>
      </c>
      <c r="J367" s="12"/>
      <c r="K367" s="12" t="s">
        <v>4</v>
      </c>
      <c r="L367" s="10" t="s">
        <v>5</v>
      </c>
      <c r="M367" s="12">
        <v>20</v>
      </c>
      <c r="N367" s="36" t="s">
        <v>1246</v>
      </c>
      <c r="O367" s="33" t="s">
        <v>1236</v>
      </c>
      <c r="P367" s="36" t="s">
        <v>7</v>
      </c>
      <c r="Q367" s="7" t="s">
        <v>8</v>
      </c>
      <c r="R367" s="36" t="s">
        <v>201</v>
      </c>
      <c r="S367" s="36" t="s">
        <v>876</v>
      </c>
      <c r="T367" s="36" t="s">
        <v>1238</v>
      </c>
      <c r="U367" s="7" t="s">
        <v>222</v>
      </c>
      <c r="V367" s="12">
        <v>15.5</v>
      </c>
      <c r="W367" s="12" t="s">
        <v>68</v>
      </c>
      <c r="X367" s="12" t="s">
        <v>562</v>
      </c>
      <c r="Y367" s="12">
        <v>15.5</v>
      </c>
      <c r="Z367" s="7" t="s">
        <v>223</v>
      </c>
      <c r="AC367" s="1" t="s">
        <v>1294</v>
      </c>
      <c r="AD367" s="127" t="s">
        <v>5</v>
      </c>
      <c r="AE367" s="33"/>
    </row>
    <row r="368" spans="1:36" s="9" customFormat="1" x14ac:dyDescent="0.2">
      <c r="A368" s="9" t="s">
        <v>217</v>
      </c>
      <c r="B368" s="12">
        <v>1993</v>
      </c>
      <c r="C368" s="35" t="s">
        <v>1114</v>
      </c>
      <c r="D368" s="1" t="s">
        <v>1151</v>
      </c>
      <c r="E368" s="7" t="s">
        <v>509</v>
      </c>
      <c r="F368" s="1" t="s">
        <v>510</v>
      </c>
      <c r="G368" s="37">
        <v>47.190316666666668</v>
      </c>
      <c r="H368" s="37">
        <v>-122.7979</v>
      </c>
      <c r="I368" s="1" t="s">
        <v>510</v>
      </c>
      <c r="J368" s="12"/>
      <c r="K368" s="12" t="s">
        <v>4</v>
      </c>
      <c r="L368" s="10" t="s">
        <v>5</v>
      </c>
      <c r="M368" s="12">
        <v>20</v>
      </c>
      <c r="N368" s="36" t="s">
        <v>1246</v>
      </c>
      <c r="O368" s="33" t="s">
        <v>1236</v>
      </c>
      <c r="P368" s="36" t="s">
        <v>7</v>
      </c>
      <c r="Q368" s="7" t="s">
        <v>8</v>
      </c>
      <c r="R368" s="36" t="s">
        <v>201</v>
      </c>
      <c r="S368" s="36" t="s">
        <v>876</v>
      </c>
      <c r="T368" s="36" t="s">
        <v>1238</v>
      </c>
      <c r="U368" s="7" t="s">
        <v>222</v>
      </c>
      <c r="V368" s="12">
        <v>14.3</v>
      </c>
      <c r="W368" s="12" t="s">
        <v>68</v>
      </c>
      <c r="X368" s="12" t="s">
        <v>562</v>
      </c>
      <c r="Y368" s="12">
        <v>14.3</v>
      </c>
      <c r="Z368" s="7" t="s">
        <v>223</v>
      </c>
      <c r="AC368" s="1" t="s">
        <v>1294</v>
      </c>
      <c r="AD368" s="127" t="s">
        <v>5</v>
      </c>
    </row>
    <row r="369" spans="1:31" s="9" customFormat="1" x14ac:dyDescent="0.2">
      <c r="A369" s="9" t="s">
        <v>217</v>
      </c>
      <c r="B369" s="12">
        <v>1993</v>
      </c>
      <c r="C369" s="35" t="s">
        <v>1114</v>
      </c>
      <c r="D369" s="1" t="s">
        <v>1151</v>
      </c>
      <c r="E369" s="7" t="s">
        <v>509</v>
      </c>
      <c r="F369" s="1" t="s">
        <v>511</v>
      </c>
      <c r="G369" s="37">
        <v>47.190316666666668</v>
      </c>
      <c r="H369" s="37">
        <v>-122.7979</v>
      </c>
      <c r="I369" s="1" t="s">
        <v>511</v>
      </c>
      <c r="J369" s="12"/>
      <c r="K369" s="12" t="s">
        <v>4</v>
      </c>
      <c r="L369" s="10" t="s">
        <v>5</v>
      </c>
      <c r="M369" s="12">
        <v>20</v>
      </c>
      <c r="N369" s="36" t="s">
        <v>1246</v>
      </c>
      <c r="O369" s="33" t="s">
        <v>1236</v>
      </c>
      <c r="P369" s="36" t="s">
        <v>7</v>
      </c>
      <c r="Q369" s="7" t="s">
        <v>8</v>
      </c>
      <c r="R369" s="36" t="s">
        <v>201</v>
      </c>
      <c r="S369" s="36" t="s">
        <v>876</v>
      </c>
      <c r="T369" s="36" t="s">
        <v>1238</v>
      </c>
      <c r="U369" s="7" t="s">
        <v>222</v>
      </c>
      <c r="V369" s="12">
        <v>10</v>
      </c>
      <c r="W369" s="12" t="s">
        <v>68</v>
      </c>
      <c r="X369" s="12" t="s">
        <v>562</v>
      </c>
      <c r="Y369" s="12">
        <v>10</v>
      </c>
      <c r="Z369" s="7" t="s">
        <v>223</v>
      </c>
      <c r="AC369" s="1" t="s">
        <v>1294</v>
      </c>
      <c r="AD369" s="127" t="s">
        <v>5</v>
      </c>
    </row>
    <row r="370" spans="1:31" s="9" customFormat="1" x14ac:dyDescent="0.2">
      <c r="A370" s="9" t="s">
        <v>217</v>
      </c>
      <c r="B370" s="12">
        <v>1993</v>
      </c>
      <c r="C370" s="35" t="s">
        <v>1114</v>
      </c>
      <c r="D370" s="1" t="s">
        <v>1151</v>
      </c>
      <c r="E370" s="7" t="s">
        <v>509</v>
      </c>
      <c r="F370" s="1" t="s">
        <v>512</v>
      </c>
      <c r="G370" s="37">
        <v>47.190316666666668</v>
      </c>
      <c r="H370" s="37">
        <v>-122.7979</v>
      </c>
      <c r="I370" s="1" t="s">
        <v>512</v>
      </c>
      <c r="J370" s="12"/>
      <c r="K370" s="12" t="s">
        <v>4</v>
      </c>
      <c r="L370" s="10" t="s">
        <v>5</v>
      </c>
      <c r="M370" s="12">
        <v>20</v>
      </c>
      <c r="N370" s="36" t="s">
        <v>1246</v>
      </c>
      <c r="O370" s="33" t="s">
        <v>1236</v>
      </c>
      <c r="P370" s="36" t="s">
        <v>7</v>
      </c>
      <c r="Q370" s="7" t="s">
        <v>8</v>
      </c>
      <c r="R370" s="36" t="s">
        <v>201</v>
      </c>
      <c r="S370" s="36" t="s">
        <v>876</v>
      </c>
      <c r="T370" s="36" t="s">
        <v>1238</v>
      </c>
      <c r="U370" s="7" t="s">
        <v>222</v>
      </c>
      <c r="V370" s="12">
        <v>8.5</v>
      </c>
      <c r="W370" s="12" t="s">
        <v>68</v>
      </c>
      <c r="X370" s="12" t="s">
        <v>562</v>
      </c>
      <c r="Y370" s="12">
        <v>8.5</v>
      </c>
      <c r="Z370" s="7" t="s">
        <v>223</v>
      </c>
      <c r="AC370" s="1" t="s">
        <v>1294</v>
      </c>
      <c r="AD370" s="127" t="s">
        <v>5</v>
      </c>
      <c r="AE370" s="33"/>
    </row>
    <row r="371" spans="1:31" s="9" customFormat="1" x14ac:dyDescent="0.2">
      <c r="A371" s="9" t="s">
        <v>217</v>
      </c>
      <c r="B371" s="12">
        <v>1993</v>
      </c>
      <c r="C371" s="35" t="s">
        <v>1114</v>
      </c>
      <c r="D371" s="1" t="s">
        <v>1151</v>
      </c>
      <c r="E371" s="7" t="s">
        <v>513</v>
      </c>
      <c r="F371" s="1" t="s">
        <v>514</v>
      </c>
      <c r="G371" s="37">
        <v>47.338583333333332</v>
      </c>
      <c r="H371" s="37">
        <v>-122.80858333333333</v>
      </c>
      <c r="I371" s="1" t="s">
        <v>514</v>
      </c>
      <c r="J371" s="12"/>
      <c r="K371" s="12" t="s">
        <v>4</v>
      </c>
      <c r="L371" s="10" t="s">
        <v>5</v>
      </c>
      <c r="M371" s="12">
        <v>20</v>
      </c>
      <c r="N371" s="36" t="s">
        <v>1246</v>
      </c>
      <c r="O371" s="33" t="s">
        <v>1236</v>
      </c>
      <c r="P371" s="36" t="s">
        <v>7</v>
      </c>
      <c r="Q371" s="7" t="s">
        <v>8</v>
      </c>
      <c r="R371" s="36" t="s">
        <v>201</v>
      </c>
      <c r="S371" s="36" t="s">
        <v>876</v>
      </c>
      <c r="T371" s="36" t="s">
        <v>1238</v>
      </c>
      <c r="U371" s="7" t="s">
        <v>222</v>
      </c>
      <c r="V371" s="12">
        <v>8.1999999999999993</v>
      </c>
      <c r="W371" s="12" t="s">
        <v>68</v>
      </c>
      <c r="X371" s="12" t="s">
        <v>562</v>
      </c>
      <c r="Y371" s="12">
        <v>8.1999999999999993</v>
      </c>
      <c r="Z371" s="7" t="s">
        <v>223</v>
      </c>
      <c r="AC371" s="1" t="s">
        <v>1294</v>
      </c>
      <c r="AD371" s="127" t="s">
        <v>5</v>
      </c>
      <c r="AE371" s="33"/>
    </row>
    <row r="372" spans="1:31" s="9" customFormat="1" x14ac:dyDescent="0.2">
      <c r="A372" s="9" t="s">
        <v>217</v>
      </c>
      <c r="B372" s="12">
        <v>1993</v>
      </c>
      <c r="C372" s="35" t="s">
        <v>1114</v>
      </c>
      <c r="D372" s="1" t="s">
        <v>1151</v>
      </c>
      <c r="E372" s="7" t="s">
        <v>513</v>
      </c>
      <c r="F372" s="1" t="s">
        <v>516</v>
      </c>
      <c r="G372" s="37">
        <v>47.338583333333332</v>
      </c>
      <c r="H372" s="37">
        <v>-122.80858333333333</v>
      </c>
      <c r="I372" s="1" t="s">
        <v>516</v>
      </c>
      <c r="J372" s="12"/>
      <c r="K372" s="12" t="s">
        <v>4</v>
      </c>
      <c r="L372" s="10" t="s">
        <v>5</v>
      </c>
      <c r="M372" s="12">
        <v>20</v>
      </c>
      <c r="N372" s="36" t="s">
        <v>1246</v>
      </c>
      <c r="O372" s="33" t="s">
        <v>1236</v>
      </c>
      <c r="P372" s="36" t="s">
        <v>7</v>
      </c>
      <c r="Q372" s="7" t="s">
        <v>8</v>
      </c>
      <c r="R372" s="36" t="s">
        <v>201</v>
      </c>
      <c r="S372" s="36" t="s">
        <v>876</v>
      </c>
      <c r="T372" s="36" t="s">
        <v>1238</v>
      </c>
      <c r="U372" s="7" t="s">
        <v>222</v>
      </c>
      <c r="V372" s="12">
        <v>7.4</v>
      </c>
      <c r="W372" s="12" t="s">
        <v>68</v>
      </c>
      <c r="X372" s="12" t="s">
        <v>562</v>
      </c>
      <c r="Y372" s="12">
        <v>7.4</v>
      </c>
      <c r="Z372" s="7" t="s">
        <v>223</v>
      </c>
      <c r="AC372" s="1" t="s">
        <v>1294</v>
      </c>
      <c r="AD372" s="127" t="s">
        <v>5</v>
      </c>
      <c r="AE372" s="33"/>
    </row>
    <row r="373" spans="1:31" s="9" customFormat="1" x14ac:dyDescent="0.2">
      <c r="A373" s="9" t="s">
        <v>217</v>
      </c>
      <c r="B373" s="12">
        <v>1993</v>
      </c>
      <c r="C373" s="35" t="s">
        <v>1114</v>
      </c>
      <c r="D373" s="1" t="s">
        <v>1151</v>
      </c>
      <c r="E373" s="7" t="s">
        <v>513</v>
      </c>
      <c r="F373" s="1" t="s">
        <v>515</v>
      </c>
      <c r="G373" s="37">
        <v>47.338583333333332</v>
      </c>
      <c r="H373" s="37">
        <v>-122.80858333333333</v>
      </c>
      <c r="I373" s="1" t="s">
        <v>515</v>
      </c>
      <c r="J373" s="12"/>
      <c r="K373" s="12" t="s">
        <v>4</v>
      </c>
      <c r="L373" s="10" t="s">
        <v>5</v>
      </c>
      <c r="M373" s="12">
        <v>20</v>
      </c>
      <c r="N373" s="36" t="s">
        <v>1246</v>
      </c>
      <c r="O373" s="33" t="s">
        <v>1236</v>
      </c>
      <c r="P373" s="36" t="s">
        <v>7</v>
      </c>
      <c r="Q373" s="7" t="s">
        <v>8</v>
      </c>
      <c r="R373" s="36" t="s">
        <v>201</v>
      </c>
      <c r="S373" s="36" t="s">
        <v>876</v>
      </c>
      <c r="T373" s="36" t="s">
        <v>1238</v>
      </c>
      <c r="U373" s="7" t="s">
        <v>222</v>
      </c>
      <c r="V373" s="12">
        <v>3.9</v>
      </c>
      <c r="W373" s="12" t="s">
        <v>68</v>
      </c>
      <c r="X373" s="12" t="s">
        <v>562</v>
      </c>
      <c r="Y373" s="12">
        <v>3.9</v>
      </c>
      <c r="Z373" s="7" t="s">
        <v>223</v>
      </c>
      <c r="AC373" s="1" t="s">
        <v>1294</v>
      </c>
      <c r="AD373" s="127" t="s">
        <v>5</v>
      </c>
      <c r="AE373" s="33"/>
    </row>
    <row r="374" spans="1:31" s="9" customFormat="1" x14ac:dyDescent="0.2">
      <c r="A374" s="9" t="s">
        <v>217</v>
      </c>
      <c r="B374" s="12">
        <v>1995</v>
      </c>
      <c r="C374" s="35" t="s">
        <v>1114</v>
      </c>
      <c r="D374" s="1" t="s">
        <v>1151</v>
      </c>
      <c r="E374" s="7" t="s">
        <v>423</v>
      </c>
      <c r="F374" s="1" t="s">
        <v>517</v>
      </c>
      <c r="G374" s="37">
        <v>47.336666666666666</v>
      </c>
      <c r="H374" s="37">
        <v>-122.37658333333333</v>
      </c>
      <c r="I374" s="1" t="s">
        <v>517</v>
      </c>
      <c r="J374" s="12"/>
      <c r="K374" s="12" t="s">
        <v>4</v>
      </c>
      <c r="L374" s="10" t="s">
        <v>5</v>
      </c>
      <c r="M374" s="12">
        <v>20</v>
      </c>
      <c r="N374" s="36" t="s">
        <v>1246</v>
      </c>
      <c r="O374" s="33" t="s">
        <v>1236</v>
      </c>
      <c r="P374" s="36" t="s">
        <v>7</v>
      </c>
      <c r="Q374" s="7" t="s">
        <v>8</v>
      </c>
      <c r="R374" s="36" t="s">
        <v>201</v>
      </c>
      <c r="S374" s="36" t="s">
        <v>876</v>
      </c>
      <c r="T374" s="36" t="s">
        <v>1238</v>
      </c>
      <c r="U374" s="7" t="s">
        <v>222</v>
      </c>
      <c r="V374" s="12">
        <v>39.6</v>
      </c>
      <c r="W374" s="12" t="s">
        <v>68</v>
      </c>
      <c r="X374" s="12" t="s">
        <v>562</v>
      </c>
      <c r="Y374" s="12">
        <v>39.6</v>
      </c>
      <c r="Z374" s="7" t="s">
        <v>223</v>
      </c>
      <c r="AC374" s="1" t="s">
        <v>1294</v>
      </c>
      <c r="AD374" s="127" t="s">
        <v>5</v>
      </c>
    </row>
    <row r="375" spans="1:31" s="9" customFormat="1" x14ac:dyDescent="0.2">
      <c r="A375" s="9" t="s">
        <v>217</v>
      </c>
      <c r="B375" s="12">
        <v>1995</v>
      </c>
      <c r="C375" s="35" t="s">
        <v>1114</v>
      </c>
      <c r="D375" s="1" t="s">
        <v>1151</v>
      </c>
      <c r="E375" s="7" t="s">
        <v>423</v>
      </c>
      <c r="F375" s="1" t="s">
        <v>519</v>
      </c>
      <c r="G375" s="37">
        <v>47.336666666666666</v>
      </c>
      <c r="H375" s="37">
        <v>-122.37658333333333</v>
      </c>
      <c r="I375" s="1" t="s">
        <v>519</v>
      </c>
      <c r="J375" s="12"/>
      <c r="K375" s="12" t="s">
        <v>4</v>
      </c>
      <c r="L375" s="10" t="s">
        <v>5</v>
      </c>
      <c r="M375" s="12">
        <v>20</v>
      </c>
      <c r="N375" s="36" t="s">
        <v>1246</v>
      </c>
      <c r="O375" s="33" t="s">
        <v>1236</v>
      </c>
      <c r="P375" s="36" t="s">
        <v>7</v>
      </c>
      <c r="Q375" s="7" t="s">
        <v>8</v>
      </c>
      <c r="R375" s="36" t="s">
        <v>201</v>
      </c>
      <c r="S375" s="36" t="s">
        <v>876</v>
      </c>
      <c r="T375" s="36" t="s">
        <v>1238</v>
      </c>
      <c r="U375" s="7" t="s">
        <v>222</v>
      </c>
      <c r="V375" s="12">
        <v>36.700000000000003</v>
      </c>
      <c r="W375" s="12" t="s">
        <v>68</v>
      </c>
      <c r="X375" s="12" t="s">
        <v>562</v>
      </c>
      <c r="Y375" s="12">
        <v>36.700000000000003</v>
      </c>
      <c r="Z375" s="7" t="s">
        <v>223</v>
      </c>
      <c r="AC375" s="1" t="s">
        <v>1294</v>
      </c>
      <c r="AD375" s="127" t="s">
        <v>5</v>
      </c>
    </row>
    <row r="376" spans="1:31" s="9" customFormat="1" x14ac:dyDescent="0.2">
      <c r="A376" s="9" t="s">
        <v>217</v>
      </c>
      <c r="B376" s="12">
        <v>1993</v>
      </c>
      <c r="C376" s="35" t="s">
        <v>1114</v>
      </c>
      <c r="D376" s="1" t="s">
        <v>1151</v>
      </c>
      <c r="E376" s="7" t="s">
        <v>423</v>
      </c>
      <c r="F376" s="1" t="s">
        <v>517</v>
      </c>
      <c r="G376" s="37">
        <v>47.336666666666666</v>
      </c>
      <c r="H376" s="37">
        <v>-122.37658333333333</v>
      </c>
      <c r="I376" s="1" t="s">
        <v>517</v>
      </c>
      <c r="J376" s="12"/>
      <c r="K376" s="12" t="s">
        <v>4</v>
      </c>
      <c r="L376" s="10" t="s">
        <v>5</v>
      </c>
      <c r="M376" s="12">
        <v>10</v>
      </c>
      <c r="N376" s="36" t="s">
        <v>1246</v>
      </c>
      <c r="O376" s="33" t="s">
        <v>1236</v>
      </c>
      <c r="P376" s="36" t="s">
        <v>7</v>
      </c>
      <c r="Q376" s="7" t="s">
        <v>8</v>
      </c>
      <c r="R376" s="36" t="s">
        <v>201</v>
      </c>
      <c r="S376" s="36" t="s">
        <v>876</v>
      </c>
      <c r="T376" s="36" t="s">
        <v>1238</v>
      </c>
      <c r="U376" s="7" t="s">
        <v>222</v>
      </c>
      <c r="V376" s="12">
        <v>24</v>
      </c>
      <c r="W376" s="12" t="s">
        <v>68</v>
      </c>
      <c r="X376" s="12" t="s">
        <v>562</v>
      </c>
      <c r="Y376" s="12">
        <v>24</v>
      </c>
      <c r="Z376" s="7" t="s">
        <v>223</v>
      </c>
      <c r="AC376" s="1" t="s">
        <v>1294</v>
      </c>
      <c r="AD376" s="127" t="s">
        <v>5</v>
      </c>
    </row>
    <row r="377" spans="1:31" s="9" customFormat="1" x14ac:dyDescent="0.2">
      <c r="A377" s="9" t="s">
        <v>217</v>
      </c>
      <c r="B377" s="12">
        <v>1993</v>
      </c>
      <c r="C377" s="35" t="s">
        <v>1114</v>
      </c>
      <c r="D377" s="1" t="s">
        <v>1151</v>
      </c>
      <c r="E377" s="7" t="s">
        <v>423</v>
      </c>
      <c r="F377" s="1" t="s">
        <v>518</v>
      </c>
      <c r="G377" s="37">
        <v>47.336666666666666</v>
      </c>
      <c r="H377" s="37">
        <v>-122.37658333333333</v>
      </c>
      <c r="I377" s="1" t="s">
        <v>518</v>
      </c>
      <c r="J377" s="12"/>
      <c r="K377" s="12" t="s">
        <v>4</v>
      </c>
      <c r="L377" s="10" t="s">
        <v>5</v>
      </c>
      <c r="M377" s="12">
        <v>20</v>
      </c>
      <c r="N377" s="36" t="s">
        <v>1246</v>
      </c>
      <c r="O377" s="33" t="s">
        <v>1236</v>
      </c>
      <c r="P377" s="36" t="s">
        <v>7</v>
      </c>
      <c r="Q377" s="7" t="s">
        <v>8</v>
      </c>
      <c r="R377" s="36" t="s">
        <v>201</v>
      </c>
      <c r="S377" s="36" t="s">
        <v>876</v>
      </c>
      <c r="T377" s="36" t="s">
        <v>1238</v>
      </c>
      <c r="U377" s="7" t="s">
        <v>222</v>
      </c>
      <c r="V377" s="12">
        <v>24</v>
      </c>
      <c r="W377" s="12" t="s">
        <v>68</v>
      </c>
      <c r="X377" s="12" t="s">
        <v>562</v>
      </c>
      <c r="Y377" s="12">
        <v>24</v>
      </c>
      <c r="Z377" s="7" t="s">
        <v>223</v>
      </c>
      <c r="AC377" s="1" t="s">
        <v>1294</v>
      </c>
      <c r="AD377" s="127" t="s">
        <v>5</v>
      </c>
    </row>
    <row r="378" spans="1:31" s="9" customFormat="1" x14ac:dyDescent="0.2">
      <c r="A378" s="9" t="s">
        <v>217</v>
      </c>
      <c r="B378" s="12">
        <v>1995</v>
      </c>
      <c r="C378" s="35" t="s">
        <v>1114</v>
      </c>
      <c r="D378" s="1" t="s">
        <v>1151</v>
      </c>
      <c r="E378" s="7" t="s">
        <v>423</v>
      </c>
      <c r="F378" s="1" t="s">
        <v>518</v>
      </c>
      <c r="G378" s="37">
        <v>47.336666666666666</v>
      </c>
      <c r="H378" s="37">
        <v>-122.37658333333333</v>
      </c>
      <c r="I378" s="1" t="s">
        <v>518</v>
      </c>
      <c r="J378" s="12"/>
      <c r="K378" s="12" t="s">
        <v>4</v>
      </c>
      <c r="L378" s="10" t="s">
        <v>5</v>
      </c>
      <c r="M378" s="12">
        <v>20</v>
      </c>
      <c r="N378" s="36" t="s">
        <v>1246</v>
      </c>
      <c r="O378" s="33" t="s">
        <v>1236</v>
      </c>
      <c r="P378" s="36" t="s">
        <v>7</v>
      </c>
      <c r="Q378" s="7" t="s">
        <v>8</v>
      </c>
      <c r="R378" s="36" t="s">
        <v>201</v>
      </c>
      <c r="S378" s="36" t="s">
        <v>876</v>
      </c>
      <c r="T378" s="36" t="s">
        <v>1238</v>
      </c>
      <c r="U378" s="7" t="s">
        <v>222</v>
      </c>
      <c r="V378" s="12">
        <v>22.66</v>
      </c>
      <c r="W378" s="12" t="s">
        <v>68</v>
      </c>
      <c r="X378" s="12" t="s">
        <v>562</v>
      </c>
      <c r="Y378" s="12">
        <v>22.66</v>
      </c>
      <c r="Z378" s="7" t="s">
        <v>223</v>
      </c>
      <c r="AC378" s="1" t="s">
        <v>1294</v>
      </c>
      <c r="AD378" s="127" t="s">
        <v>5</v>
      </c>
    </row>
    <row r="379" spans="1:31" s="9" customFormat="1" x14ac:dyDescent="0.2">
      <c r="A379" s="9" t="s">
        <v>217</v>
      </c>
      <c r="B379" s="12">
        <v>1993</v>
      </c>
      <c r="C379" s="35" t="s">
        <v>1114</v>
      </c>
      <c r="D379" s="1" t="s">
        <v>1151</v>
      </c>
      <c r="E379" s="7" t="s">
        <v>423</v>
      </c>
      <c r="F379" s="1" t="s">
        <v>519</v>
      </c>
      <c r="G379" s="37">
        <v>47.336666666666666</v>
      </c>
      <c r="H379" s="37">
        <v>-122.37658333333333</v>
      </c>
      <c r="I379" s="1" t="s">
        <v>519</v>
      </c>
      <c r="J379" s="12"/>
      <c r="K379" s="12" t="s">
        <v>4</v>
      </c>
      <c r="L379" s="10" t="s">
        <v>5</v>
      </c>
      <c r="M379" s="12">
        <v>20</v>
      </c>
      <c r="N379" s="36" t="s">
        <v>1246</v>
      </c>
      <c r="O379" s="33" t="s">
        <v>1236</v>
      </c>
      <c r="P379" s="36" t="s">
        <v>7</v>
      </c>
      <c r="Q379" s="7" t="s">
        <v>8</v>
      </c>
      <c r="R379" s="36" t="s">
        <v>201</v>
      </c>
      <c r="S379" s="36" t="s">
        <v>876</v>
      </c>
      <c r="T379" s="36" t="s">
        <v>1238</v>
      </c>
      <c r="U379" s="7" t="s">
        <v>222</v>
      </c>
      <c r="V379" s="12">
        <v>16.8</v>
      </c>
      <c r="W379" s="12" t="s">
        <v>68</v>
      </c>
      <c r="X379" s="12" t="s">
        <v>562</v>
      </c>
      <c r="Y379" s="12">
        <v>16.8</v>
      </c>
      <c r="Z379" s="7" t="s">
        <v>223</v>
      </c>
      <c r="AC379" s="1" t="s">
        <v>1294</v>
      </c>
      <c r="AD379" s="127" t="s">
        <v>5</v>
      </c>
    </row>
    <row r="380" spans="1:31" s="9" customFormat="1" x14ac:dyDescent="0.2">
      <c r="A380" s="9" t="s">
        <v>217</v>
      </c>
      <c r="B380" s="12">
        <v>1991</v>
      </c>
      <c r="C380" s="35" t="s">
        <v>1114</v>
      </c>
      <c r="D380" s="1" t="s">
        <v>1151</v>
      </c>
      <c r="E380" s="7" t="s">
        <v>424</v>
      </c>
      <c r="F380" s="1" t="s">
        <v>437</v>
      </c>
      <c r="G380" s="37">
        <v>48.05596666666667</v>
      </c>
      <c r="H380" s="37">
        <v>-122.87241666666667</v>
      </c>
      <c r="I380" s="1" t="s">
        <v>437</v>
      </c>
      <c r="J380" s="12"/>
      <c r="K380" s="12" t="s">
        <v>4</v>
      </c>
      <c r="L380" s="10" t="s">
        <v>5</v>
      </c>
      <c r="M380" s="12">
        <v>5</v>
      </c>
      <c r="N380" s="36" t="s">
        <v>1246</v>
      </c>
      <c r="O380" s="33" t="s">
        <v>1236</v>
      </c>
      <c r="P380" s="36" t="s">
        <v>7</v>
      </c>
      <c r="Q380" s="7" t="s">
        <v>8</v>
      </c>
      <c r="R380" s="36" t="s">
        <v>201</v>
      </c>
      <c r="S380" s="36" t="s">
        <v>876</v>
      </c>
      <c r="T380" s="36" t="s">
        <v>1238</v>
      </c>
      <c r="U380" s="7" t="s">
        <v>222</v>
      </c>
      <c r="V380" s="12">
        <v>21</v>
      </c>
      <c r="W380" s="12" t="s">
        <v>11</v>
      </c>
      <c r="X380" s="12" t="s">
        <v>563</v>
      </c>
      <c r="Y380" s="12">
        <v>10.5</v>
      </c>
      <c r="Z380" s="7" t="s">
        <v>223</v>
      </c>
      <c r="AC380" s="1" t="s">
        <v>1294</v>
      </c>
      <c r="AD380" s="127" t="s">
        <v>5</v>
      </c>
    </row>
    <row r="381" spans="1:31" s="9" customFormat="1" x14ac:dyDescent="0.2">
      <c r="A381" s="9" t="s">
        <v>217</v>
      </c>
      <c r="B381" s="12">
        <v>1991</v>
      </c>
      <c r="C381" s="35" t="s">
        <v>1114</v>
      </c>
      <c r="D381" s="1" t="s">
        <v>1151</v>
      </c>
      <c r="E381" s="7" t="s">
        <v>424</v>
      </c>
      <c r="F381" s="1" t="s">
        <v>439</v>
      </c>
      <c r="G381" s="37">
        <v>48.05596666666667</v>
      </c>
      <c r="H381" s="37">
        <v>-122.87241666666667</v>
      </c>
      <c r="I381" s="1" t="s">
        <v>439</v>
      </c>
      <c r="J381" s="12"/>
      <c r="K381" s="12" t="s">
        <v>4</v>
      </c>
      <c r="L381" s="10" t="s">
        <v>5</v>
      </c>
      <c r="M381" s="12">
        <v>5</v>
      </c>
      <c r="N381" s="36" t="s">
        <v>1246</v>
      </c>
      <c r="O381" s="33" t="s">
        <v>1236</v>
      </c>
      <c r="P381" s="36" t="s">
        <v>7</v>
      </c>
      <c r="Q381" s="7" t="s">
        <v>8</v>
      </c>
      <c r="R381" s="36" t="s">
        <v>201</v>
      </c>
      <c r="S381" s="36" t="s">
        <v>876</v>
      </c>
      <c r="T381" s="36" t="s">
        <v>1238</v>
      </c>
      <c r="U381" s="7" t="s">
        <v>222</v>
      </c>
      <c r="V381" s="12">
        <v>21</v>
      </c>
      <c r="W381" s="12" t="s">
        <v>11</v>
      </c>
      <c r="X381" s="12" t="s">
        <v>563</v>
      </c>
      <c r="Y381" s="12">
        <v>10.5</v>
      </c>
      <c r="Z381" s="7" t="s">
        <v>223</v>
      </c>
      <c r="AC381" s="1" t="s">
        <v>1294</v>
      </c>
      <c r="AD381" s="127" t="s">
        <v>5</v>
      </c>
    </row>
    <row r="382" spans="1:31" s="9" customFormat="1" x14ac:dyDescent="0.2">
      <c r="A382" s="9" t="s">
        <v>217</v>
      </c>
      <c r="B382" s="12">
        <v>1991</v>
      </c>
      <c r="C382" s="35" t="s">
        <v>1114</v>
      </c>
      <c r="D382" s="1" t="s">
        <v>1151</v>
      </c>
      <c r="E382" s="7" t="s">
        <v>424</v>
      </c>
      <c r="F382" s="1" t="s">
        <v>438</v>
      </c>
      <c r="G382" s="37">
        <v>48.05596666666667</v>
      </c>
      <c r="H382" s="37">
        <v>-122.87241666666667</v>
      </c>
      <c r="I382" s="1" t="s">
        <v>438</v>
      </c>
      <c r="J382" s="12"/>
      <c r="K382" s="12" t="s">
        <v>4</v>
      </c>
      <c r="L382" s="10" t="s">
        <v>5</v>
      </c>
      <c r="M382" s="12">
        <v>5</v>
      </c>
      <c r="N382" s="36" t="s">
        <v>1246</v>
      </c>
      <c r="O382" s="33" t="s">
        <v>1236</v>
      </c>
      <c r="P382" s="36" t="s">
        <v>7</v>
      </c>
      <c r="Q382" s="7" t="s">
        <v>8</v>
      </c>
      <c r="R382" s="36" t="s">
        <v>201</v>
      </c>
      <c r="S382" s="36" t="s">
        <v>876</v>
      </c>
      <c r="T382" s="36" t="s">
        <v>1238</v>
      </c>
      <c r="U382" s="7" t="s">
        <v>222</v>
      </c>
      <c r="V382" s="12">
        <v>17</v>
      </c>
      <c r="W382" s="12" t="s">
        <v>11</v>
      </c>
      <c r="X382" s="12" t="s">
        <v>563</v>
      </c>
      <c r="Y382" s="12">
        <v>8.5</v>
      </c>
      <c r="Z382" s="7" t="s">
        <v>223</v>
      </c>
      <c r="AC382" s="1" t="s">
        <v>1294</v>
      </c>
      <c r="AD382" s="127" t="s">
        <v>5</v>
      </c>
    </row>
    <row r="383" spans="1:31" s="9" customFormat="1" x14ac:dyDescent="0.2">
      <c r="A383" s="9" t="s">
        <v>217</v>
      </c>
      <c r="B383" s="12">
        <v>1993</v>
      </c>
      <c r="C383" s="35" t="s">
        <v>1114</v>
      </c>
      <c r="D383" s="1" t="s">
        <v>1151</v>
      </c>
      <c r="E383" s="7" t="s">
        <v>520</v>
      </c>
      <c r="F383" s="1" t="s">
        <v>522</v>
      </c>
      <c r="G383" s="37">
        <v>47.483249999999998</v>
      </c>
      <c r="H383" s="37">
        <v>-122.50491666666667</v>
      </c>
      <c r="I383" s="1" t="s">
        <v>522</v>
      </c>
      <c r="J383" s="12"/>
      <c r="K383" s="12" t="s">
        <v>4</v>
      </c>
      <c r="L383" s="10" t="s">
        <v>5</v>
      </c>
      <c r="M383" s="12">
        <v>20</v>
      </c>
      <c r="N383" s="36" t="s">
        <v>1246</v>
      </c>
      <c r="O383" s="33" t="s">
        <v>1236</v>
      </c>
      <c r="P383" s="36" t="s">
        <v>7</v>
      </c>
      <c r="Q383" s="7" t="s">
        <v>8</v>
      </c>
      <c r="R383" s="36" t="s">
        <v>201</v>
      </c>
      <c r="S383" s="36" t="s">
        <v>876</v>
      </c>
      <c r="T383" s="36" t="s">
        <v>1238</v>
      </c>
      <c r="U383" s="7" t="s">
        <v>222</v>
      </c>
      <c r="V383" s="12">
        <v>23.9</v>
      </c>
      <c r="W383" s="12" t="s">
        <v>68</v>
      </c>
      <c r="X383" s="12" t="s">
        <v>562</v>
      </c>
      <c r="Y383" s="12">
        <v>23.9</v>
      </c>
      <c r="Z383" s="7" t="s">
        <v>223</v>
      </c>
      <c r="AC383" s="1" t="s">
        <v>1294</v>
      </c>
      <c r="AD383" s="127" t="s">
        <v>5</v>
      </c>
    </row>
    <row r="384" spans="1:31" s="9" customFormat="1" x14ac:dyDescent="0.2">
      <c r="A384" s="9" t="s">
        <v>217</v>
      </c>
      <c r="B384" s="12">
        <v>1993</v>
      </c>
      <c r="C384" s="35" t="s">
        <v>1114</v>
      </c>
      <c r="D384" s="1" t="s">
        <v>1151</v>
      </c>
      <c r="E384" s="7" t="s">
        <v>520</v>
      </c>
      <c r="F384" s="1" t="s">
        <v>521</v>
      </c>
      <c r="G384" s="37">
        <v>47.483249999999998</v>
      </c>
      <c r="H384" s="37">
        <v>-122.50491666666667</v>
      </c>
      <c r="I384" s="1" t="s">
        <v>521</v>
      </c>
      <c r="J384" s="12"/>
      <c r="K384" s="12" t="s">
        <v>4</v>
      </c>
      <c r="L384" s="10" t="s">
        <v>5</v>
      </c>
      <c r="M384" s="12">
        <v>20</v>
      </c>
      <c r="N384" s="36" t="s">
        <v>1246</v>
      </c>
      <c r="O384" s="33" t="s">
        <v>1236</v>
      </c>
      <c r="P384" s="36" t="s">
        <v>7</v>
      </c>
      <c r="Q384" s="7" t="s">
        <v>8</v>
      </c>
      <c r="R384" s="36" t="s">
        <v>201</v>
      </c>
      <c r="S384" s="36" t="s">
        <v>876</v>
      </c>
      <c r="T384" s="36" t="s">
        <v>1238</v>
      </c>
      <c r="U384" s="7" t="s">
        <v>222</v>
      </c>
      <c r="V384" s="12">
        <v>16.3</v>
      </c>
      <c r="W384" s="12" t="s">
        <v>68</v>
      </c>
      <c r="X384" s="12" t="s">
        <v>562</v>
      </c>
      <c r="Y384" s="12">
        <v>16.3</v>
      </c>
      <c r="Z384" s="7" t="s">
        <v>223</v>
      </c>
      <c r="AC384" s="1" t="s">
        <v>1294</v>
      </c>
      <c r="AD384" s="127" t="s">
        <v>5</v>
      </c>
    </row>
    <row r="385" spans="1:30" s="9" customFormat="1" x14ac:dyDescent="0.2">
      <c r="A385" s="9" t="s">
        <v>217</v>
      </c>
      <c r="B385" s="12">
        <v>1993</v>
      </c>
      <c r="C385" s="35" t="s">
        <v>1114</v>
      </c>
      <c r="D385" s="1" t="s">
        <v>1151</v>
      </c>
      <c r="E385" s="7" t="s">
        <v>520</v>
      </c>
      <c r="F385" s="1" t="s">
        <v>523</v>
      </c>
      <c r="G385" s="37">
        <v>47.483249999999998</v>
      </c>
      <c r="H385" s="37">
        <v>-122.50491666666667</v>
      </c>
      <c r="I385" s="1" t="s">
        <v>523</v>
      </c>
      <c r="J385" s="12"/>
      <c r="K385" s="12" t="s">
        <v>4</v>
      </c>
      <c r="L385" s="10" t="s">
        <v>5</v>
      </c>
      <c r="M385" s="12">
        <v>10</v>
      </c>
      <c r="N385" s="36" t="s">
        <v>1246</v>
      </c>
      <c r="O385" s="33" t="s">
        <v>1236</v>
      </c>
      <c r="P385" s="36" t="s">
        <v>7</v>
      </c>
      <c r="Q385" s="7" t="s">
        <v>8</v>
      </c>
      <c r="R385" s="36" t="s">
        <v>201</v>
      </c>
      <c r="S385" s="36" t="s">
        <v>876</v>
      </c>
      <c r="T385" s="36" t="s">
        <v>1238</v>
      </c>
      <c r="U385" s="7" t="s">
        <v>222</v>
      </c>
      <c r="V385" s="12">
        <v>14.8</v>
      </c>
      <c r="W385" s="12" t="s">
        <v>68</v>
      </c>
      <c r="X385" s="12" t="s">
        <v>562</v>
      </c>
      <c r="Y385" s="12">
        <v>14.8</v>
      </c>
      <c r="Z385" s="7" t="s">
        <v>223</v>
      </c>
      <c r="AC385" s="1" t="s">
        <v>1294</v>
      </c>
      <c r="AD385" s="127" t="s">
        <v>5</v>
      </c>
    </row>
    <row r="386" spans="1:30" s="9" customFormat="1" x14ac:dyDescent="0.2">
      <c r="A386" s="9" t="s">
        <v>217</v>
      </c>
      <c r="B386" s="12">
        <v>1996</v>
      </c>
      <c r="C386" s="35" t="s">
        <v>1114</v>
      </c>
      <c r="D386" s="1" t="s">
        <v>1151</v>
      </c>
      <c r="E386" s="7" t="s">
        <v>440</v>
      </c>
      <c r="F386" s="1" t="s">
        <v>441</v>
      </c>
      <c r="G386" s="37">
        <v>47.537083333333335</v>
      </c>
      <c r="H386" s="37">
        <v>-123.03041666666667</v>
      </c>
      <c r="I386" s="1" t="s">
        <v>441</v>
      </c>
      <c r="J386" s="12"/>
      <c r="K386" s="12" t="s">
        <v>4</v>
      </c>
      <c r="L386" s="10" t="s">
        <v>5</v>
      </c>
      <c r="M386" s="12">
        <v>20</v>
      </c>
      <c r="N386" s="36" t="s">
        <v>1246</v>
      </c>
      <c r="O386" s="33" t="s">
        <v>1236</v>
      </c>
      <c r="P386" s="36" t="s">
        <v>7</v>
      </c>
      <c r="Q386" s="7" t="s">
        <v>8</v>
      </c>
      <c r="R386" s="36" t="s">
        <v>201</v>
      </c>
      <c r="S386" s="36" t="s">
        <v>876</v>
      </c>
      <c r="T386" s="36" t="s">
        <v>1238</v>
      </c>
      <c r="U386" s="7" t="s">
        <v>222</v>
      </c>
      <c r="V386" s="12">
        <v>20</v>
      </c>
      <c r="W386" s="12" t="s">
        <v>11</v>
      </c>
      <c r="X386" s="12" t="s">
        <v>563</v>
      </c>
      <c r="Y386" s="12">
        <v>10</v>
      </c>
      <c r="Z386" s="7" t="s">
        <v>223</v>
      </c>
      <c r="AC386" s="1" t="s">
        <v>1294</v>
      </c>
      <c r="AD386" s="127" t="s">
        <v>5</v>
      </c>
    </row>
    <row r="387" spans="1:30" s="9" customFormat="1" x14ac:dyDescent="0.2">
      <c r="A387" s="9" t="s">
        <v>217</v>
      </c>
      <c r="B387" s="12">
        <v>1996</v>
      </c>
      <c r="C387" s="35" t="s">
        <v>1114</v>
      </c>
      <c r="D387" s="1" t="s">
        <v>1151</v>
      </c>
      <c r="E387" s="7" t="s">
        <v>440</v>
      </c>
      <c r="F387" s="1" t="s">
        <v>442</v>
      </c>
      <c r="G387" s="37">
        <v>47.537083333333335</v>
      </c>
      <c r="H387" s="37">
        <v>-123.03041666666667</v>
      </c>
      <c r="I387" s="1" t="s">
        <v>442</v>
      </c>
      <c r="J387" s="12"/>
      <c r="K387" s="12" t="s">
        <v>4</v>
      </c>
      <c r="L387" s="10" t="s">
        <v>5</v>
      </c>
      <c r="M387" s="12">
        <v>20</v>
      </c>
      <c r="N387" s="36" t="s">
        <v>1246</v>
      </c>
      <c r="O387" s="33" t="s">
        <v>1236</v>
      </c>
      <c r="P387" s="36" t="s">
        <v>7</v>
      </c>
      <c r="Q387" s="7" t="s">
        <v>8</v>
      </c>
      <c r="R387" s="36" t="s">
        <v>201</v>
      </c>
      <c r="S387" s="36" t="s">
        <v>876</v>
      </c>
      <c r="T387" s="36" t="s">
        <v>1238</v>
      </c>
      <c r="U387" s="7" t="s">
        <v>222</v>
      </c>
      <c r="V387" s="12">
        <v>20</v>
      </c>
      <c r="W387" s="12" t="s">
        <v>11</v>
      </c>
      <c r="X387" s="12" t="s">
        <v>563</v>
      </c>
      <c r="Y387" s="12">
        <v>10</v>
      </c>
      <c r="Z387" s="7" t="s">
        <v>223</v>
      </c>
      <c r="AC387" s="1" t="s">
        <v>1294</v>
      </c>
      <c r="AD387" s="127" t="s">
        <v>5</v>
      </c>
    </row>
    <row r="388" spans="1:30" s="9" customFormat="1" x14ac:dyDescent="0.2">
      <c r="A388" s="9" t="s">
        <v>217</v>
      </c>
      <c r="B388" s="12">
        <v>1996</v>
      </c>
      <c r="C388" s="35" t="s">
        <v>1114</v>
      </c>
      <c r="D388" s="1" t="s">
        <v>1151</v>
      </c>
      <c r="E388" s="7" t="s">
        <v>440</v>
      </c>
      <c r="F388" s="1" t="s">
        <v>443</v>
      </c>
      <c r="G388" s="37">
        <v>47.537083333333335</v>
      </c>
      <c r="H388" s="37">
        <v>-123.03041666666667</v>
      </c>
      <c r="I388" s="1" t="s">
        <v>443</v>
      </c>
      <c r="J388" s="12"/>
      <c r="K388" s="12" t="s">
        <v>4</v>
      </c>
      <c r="L388" s="10" t="s">
        <v>5</v>
      </c>
      <c r="M388" s="12">
        <v>20</v>
      </c>
      <c r="N388" s="36" t="s">
        <v>1246</v>
      </c>
      <c r="O388" s="33" t="s">
        <v>1236</v>
      </c>
      <c r="P388" s="36" t="s">
        <v>7</v>
      </c>
      <c r="Q388" s="7" t="s">
        <v>8</v>
      </c>
      <c r="R388" s="36" t="s">
        <v>201</v>
      </c>
      <c r="S388" s="36" t="s">
        <v>876</v>
      </c>
      <c r="T388" s="36" t="s">
        <v>1238</v>
      </c>
      <c r="U388" s="7" t="s">
        <v>222</v>
      </c>
      <c r="V388" s="12">
        <v>20</v>
      </c>
      <c r="W388" s="12" t="s">
        <v>11</v>
      </c>
      <c r="X388" s="12" t="s">
        <v>563</v>
      </c>
      <c r="Y388" s="12">
        <v>10</v>
      </c>
      <c r="Z388" s="7" t="s">
        <v>223</v>
      </c>
      <c r="AC388" s="1" t="s">
        <v>1294</v>
      </c>
      <c r="AD388" s="127" t="s">
        <v>5</v>
      </c>
    </row>
    <row r="389" spans="1:30" s="9" customFormat="1" x14ac:dyDescent="0.2">
      <c r="A389" s="9" t="s">
        <v>217</v>
      </c>
      <c r="B389" s="12">
        <v>1993</v>
      </c>
      <c r="C389" s="35" t="s">
        <v>1114</v>
      </c>
      <c r="D389" s="1" t="s">
        <v>1151</v>
      </c>
      <c r="E389" s="7" t="s">
        <v>440</v>
      </c>
      <c r="F389" s="1" t="s">
        <v>441</v>
      </c>
      <c r="G389" s="37">
        <v>47.537083333333335</v>
      </c>
      <c r="H389" s="37">
        <v>-123.03041666666667</v>
      </c>
      <c r="I389" s="1" t="s">
        <v>441</v>
      </c>
      <c r="J389" s="12"/>
      <c r="K389" s="12" t="s">
        <v>4</v>
      </c>
      <c r="L389" s="10" t="s">
        <v>5</v>
      </c>
      <c r="M389" s="12">
        <v>20</v>
      </c>
      <c r="N389" s="36" t="s">
        <v>1246</v>
      </c>
      <c r="O389" s="33" t="s">
        <v>1236</v>
      </c>
      <c r="P389" s="36" t="s">
        <v>7</v>
      </c>
      <c r="Q389" s="7" t="s">
        <v>8</v>
      </c>
      <c r="R389" s="36" t="s">
        <v>201</v>
      </c>
      <c r="S389" s="36" t="s">
        <v>876</v>
      </c>
      <c r="T389" s="36" t="s">
        <v>1238</v>
      </c>
      <c r="U389" s="7" t="s">
        <v>222</v>
      </c>
      <c r="V389" s="12">
        <v>2</v>
      </c>
      <c r="W389" s="12" t="s">
        <v>68</v>
      </c>
      <c r="X389" s="12" t="s">
        <v>562</v>
      </c>
      <c r="Y389" s="12">
        <v>2</v>
      </c>
      <c r="Z389" s="7" t="s">
        <v>223</v>
      </c>
      <c r="AC389" s="1" t="s">
        <v>1294</v>
      </c>
      <c r="AD389" s="127" t="s">
        <v>5</v>
      </c>
    </row>
    <row r="390" spans="1:30" s="9" customFormat="1" x14ac:dyDescent="0.2">
      <c r="A390" s="9" t="s">
        <v>217</v>
      </c>
      <c r="B390" s="12">
        <v>1993</v>
      </c>
      <c r="C390" s="35" t="s">
        <v>1114</v>
      </c>
      <c r="D390" s="1" t="s">
        <v>1151</v>
      </c>
      <c r="E390" s="7" t="s">
        <v>440</v>
      </c>
      <c r="F390" s="1" t="s">
        <v>442</v>
      </c>
      <c r="G390" s="37">
        <v>47.537083333333335</v>
      </c>
      <c r="H390" s="37">
        <v>-123.03041666666667</v>
      </c>
      <c r="I390" s="1" t="s">
        <v>442</v>
      </c>
      <c r="J390" s="12"/>
      <c r="K390" s="12" t="s">
        <v>4</v>
      </c>
      <c r="L390" s="10" t="s">
        <v>5</v>
      </c>
      <c r="M390" s="12">
        <v>20</v>
      </c>
      <c r="N390" s="36" t="s">
        <v>1246</v>
      </c>
      <c r="O390" s="33" t="s">
        <v>1236</v>
      </c>
      <c r="P390" s="36" t="s">
        <v>7</v>
      </c>
      <c r="Q390" s="7" t="s">
        <v>8</v>
      </c>
      <c r="R390" s="36" t="s">
        <v>201</v>
      </c>
      <c r="S390" s="36" t="s">
        <v>876</v>
      </c>
      <c r="T390" s="36" t="s">
        <v>1238</v>
      </c>
      <c r="U390" s="7" t="s">
        <v>222</v>
      </c>
      <c r="V390" s="12">
        <v>2</v>
      </c>
      <c r="W390" s="12" t="s">
        <v>68</v>
      </c>
      <c r="X390" s="12" t="s">
        <v>562</v>
      </c>
      <c r="Y390" s="12">
        <v>2</v>
      </c>
      <c r="Z390" s="7" t="s">
        <v>223</v>
      </c>
      <c r="AC390" s="1" t="s">
        <v>1294</v>
      </c>
      <c r="AD390" s="127" t="s">
        <v>5</v>
      </c>
    </row>
    <row r="391" spans="1:30" s="9" customFormat="1" x14ac:dyDescent="0.2">
      <c r="A391" s="9" t="s">
        <v>217</v>
      </c>
      <c r="B391" s="12">
        <v>1993</v>
      </c>
      <c r="C391" s="35" t="s">
        <v>1114</v>
      </c>
      <c r="D391" s="1" t="s">
        <v>1151</v>
      </c>
      <c r="E391" s="7" t="s">
        <v>440</v>
      </c>
      <c r="F391" s="1" t="s">
        <v>443</v>
      </c>
      <c r="G391" s="37">
        <v>47.537083333333335</v>
      </c>
      <c r="H391" s="37">
        <v>-123.03041666666667</v>
      </c>
      <c r="I391" s="1" t="s">
        <v>443</v>
      </c>
      <c r="J391" s="12"/>
      <c r="K391" s="12" t="s">
        <v>4</v>
      </c>
      <c r="L391" s="10" t="s">
        <v>5</v>
      </c>
      <c r="M391" s="12">
        <v>20</v>
      </c>
      <c r="N391" s="36" t="s">
        <v>1246</v>
      </c>
      <c r="O391" s="33" t="s">
        <v>1236</v>
      </c>
      <c r="P391" s="36" t="s">
        <v>7</v>
      </c>
      <c r="Q391" s="7" t="s">
        <v>8</v>
      </c>
      <c r="R391" s="36" t="s">
        <v>201</v>
      </c>
      <c r="S391" s="36" t="s">
        <v>876</v>
      </c>
      <c r="T391" s="36" t="s">
        <v>1238</v>
      </c>
      <c r="U391" s="7" t="s">
        <v>222</v>
      </c>
      <c r="V391" s="12">
        <v>2</v>
      </c>
      <c r="W391" s="12" t="s">
        <v>68</v>
      </c>
      <c r="X391" s="12" t="s">
        <v>562</v>
      </c>
      <c r="Y391" s="12">
        <v>2</v>
      </c>
      <c r="Z391" s="7" t="s">
        <v>223</v>
      </c>
      <c r="AC391" s="1" t="s">
        <v>1294</v>
      </c>
      <c r="AD391" s="127" t="s">
        <v>5</v>
      </c>
    </row>
    <row r="392" spans="1:30" s="9" customFormat="1" x14ac:dyDescent="0.2">
      <c r="A392" s="9" t="s">
        <v>217</v>
      </c>
      <c r="B392" s="12">
        <v>1996</v>
      </c>
      <c r="C392" s="35" t="s">
        <v>1114</v>
      </c>
      <c r="D392" s="1" t="s">
        <v>1151</v>
      </c>
      <c r="E392" s="7" t="s">
        <v>416</v>
      </c>
      <c r="F392" s="1" t="s">
        <v>448</v>
      </c>
      <c r="G392" s="37">
        <v>47.835500000000003</v>
      </c>
      <c r="H392" s="37">
        <v>-122.63741666666667</v>
      </c>
      <c r="I392" s="1" t="s">
        <v>448</v>
      </c>
      <c r="J392" s="12"/>
      <c r="K392" s="12" t="s">
        <v>4</v>
      </c>
      <c r="L392" s="10" t="s">
        <v>5</v>
      </c>
      <c r="M392" s="12">
        <v>20</v>
      </c>
      <c r="N392" s="36" t="s">
        <v>1246</v>
      </c>
      <c r="O392" s="33" t="s">
        <v>1236</v>
      </c>
      <c r="P392" s="36" t="s">
        <v>7</v>
      </c>
      <c r="Q392" s="7" t="s">
        <v>8</v>
      </c>
      <c r="R392" s="36" t="s">
        <v>201</v>
      </c>
      <c r="S392" s="36" t="s">
        <v>876</v>
      </c>
      <c r="T392" s="36" t="s">
        <v>1238</v>
      </c>
      <c r="U392" s="7" t="s">
        <v>222</v>
      </c>
      <c r="V392" s="12">
        <v>15.8</v>
      </c>
      <c r="W392" s="12" t="s">
        <v>68</v>
      </c>
      <c r="X392" s="12" t="s">
        <v>562</v>
      </c>
      <c r="Y392" s="12">
        <v>15.8</v>
      </c>
      <c r="Z392" s="7" t="s">
        <v>223</v>
      </c>
      <c r="AC392" s="1" t="s">
        <v>1294</v>
      </c>
      <c r="AD392" s="127" t="s">
        <v>5</v>
      </c>
    </row>
    <row r="393" spans="1:30" s="9" customFormat="1" x14ac:dyDescent="0.2">
      <c r="A393" s="9" t="s">
        <v>217</v>
      </c>
      <c r="B393" s="12">
        <v>1996</v>
      </c>
      <c r="C393" s="35" t="s">
        <v>1114</v>
      </c>
      <c r="D393" s="1" t="s">
        <v>1151</v>
      </c>
      <c r="E393" s="7" t="s">
        <v>416</v>
      </c>
      <c r="F393" s="1" t="s">
        <v>444</v>
      </c>
      <c r="G393" s="37">
        <v>47.835500000000003</v>
      </c>
      <c r="H393" s="37">
        <v>-122.63741666666667</v>
      </c>
      <c r="I393" s="1" t="s">
        <v>444</v>
      </c>
      <c r="J393" s="12"/>
      <c r="K393" s="12" t="s">
        <v>4</v>
      </c>
      <c r="L393" s="10" t="s">
        <v>5</v>
      </c>
      <c r="M393" s="12">
        <v>20</v>
      </c>
      <c r="N393" s="36" t="s">
        <v>1246</v>
      </c>
      <c r="O393" s="33" t="s">
        <v>1236</v>
      </c>
      <c r="P393" s="36" t="s">
        <v>7</v>
      </c>
      <c r="Q393" s="7" t="s">
        <v>8</v>
      </c>
      <c r="R393" s="36" t="s">
        <v>201</v>
      </c>
      <c r="S393" s="36" t="s">
        <v>876</v>
      </c>
      <c r="T393" s="36" t="s">
        <v>1238</v>
      </c>
      <c r="U393" s="7" t="s">
        <v>222</v>
      </c>
      <c r="V393" s="12">
        <v>12.19</v>
      </c>
      <c r="W393" s="12" t="s">
        <v>68</v>
      </c>
      <c r="X393" s="12" t="s">
        <v>562</v>
      </c>
      <c r="Y393" s="12">
        <v>12.19</v>
      </c>
      <c r="Z393" s="7" t="s">
        <v>223</v>
      </c>
      <c r="AC393" s="1" t="s">
        <v>1294</v>
      </c>
      <c r="AD393" s="127" t="s">
        <v>5</v>
      </c>
    </row>
    <row r="394" spans="1:30" s="9" customFormat="1" x14ac:dyDescent="0.2">
      <c r="A394" s="9" t="s">
        <v>217</v>
      </c>
      <c r="B394" s="12">
        <v>1996</v>
      </c>
      <c r="C394" s="35" t="s">
        <v>1114</v>
      </c>
      <c r="D394" s="1" t="s">
        <v>1151</v>
      </c>
      <c r="E394" s="7" t="s">
        <v>416</v>
      </c>
      <c r="F394" s="1" t="s">
        <v>446</v>
      </c>
      <c r="G394" s="37">
        <v>47.835500000000003</v>
      </c>
      <c r="H394" s="37">
        <v>-122.63741666666667</v>
      </c>
      <c r="I394" s="1" t="s">
        <v>446</v>
      </c>
      <c r="J394" s="12"/>
      <c r="K394" s="12" t="s">
        <v>4</v>
      </c>
      <c r="L394" s="10" t="s">
        <v>5</v>
      </c>
      <c r="M394" s="12">
        <v>20</v>
      </c>
      <c r="N394" s="36" t="s">
        <v>1246</v>
      </c>
      <c r="O394" s="33" t="s">
        <v>1236</v>
      </c>
      <c r="P394" s="36" t="s">
        <v>7</v>
      </c>
      <c r="Q394" s="7" t="s">
        <v>8</v>
      </c>
      <c r="R394" s="36" t="s">
        <v>201</v>
      </c>
      <c r="S394" s="36" t="s">
        <v>876</v>
      </c>
      <c r="T394" s="36" t="s">
        <v>1238</v>
      </c>
      <c r="U394" s="7" t="s">
        <v>222</v>
      </c>
      <c r="V394" s="12">
        <v>11.47</v>
      </c>
      <c r="W394" s="12" t="s">
        <v>68</v>
      </c>
      <c r="X394" s="12" t="s">
        <v>562</v>
      </c>
      <c r="Y394" s="12">
        <v>11.47</v>
      </c>
      <c r="Z394" s="7" t="s">
        <v>223</v>
      </c>
      <c r="AC394" s="1" t="s">
        <v>1294</v>
      </c>
      <c r="AD394" s="127" t="s">
        <v>5</v>
      </c>
    </row>
    <row r="395" spans="1:30" s="9" customFormat="1" x14ac:dyDescent="0.2">
      <c r="A395" s="9" t="s">
        <v>217</v>
      </c>
      <c r="B395" s="12">
        <v>1994</v>
      </c>
      <c r="C395" s="35" t="s">
        <v>1114</v>
      </c>
      <c r="D395" s="1" t="s">
        <v>1151</v>
      </c>
      <c r="E395" s="7" t="s">
        <v>416</v>
      </c>
      <c r="F395" s="1" t="s">
        <v>448</v>
      </c>
      <c r="G395" s="37">
        <v>47.835500000000003</v>
      </c>
      <c r="H395" s="37">
        <v>-122.63741666666667</v>
      </c>
      <c r="I395" s="1" t="s">
        <v>448</v>
      </c>
      <c r="J395" s="12"/>
      <c r="K395" s="12" t="s">
        <v>4</v>
      </c>
      <c r="L395" s="10" t="s">
        <v>5</v>
      </c>
      <c r="M395" s="12">
        <v>20</v>
      </c>
      <c r="N395" s="36" t="s">
        <v>1246</v>
      </c>
      <c r="O395" s="33" t="s">
        <v>1236</v>
      </c>
      <c r="P395" s="36" t="s">
        <v>7</v>
      </c>
      <c r="Q395" s="7" t="s">
        <v>8</v>
      </c>
      <c r="R395" s="36" t="s">
        <v>201</v>
      </c>
      <c r="S395" s="36" t="s">
        <v>876</v>
      </c>
      <c r="T395" s="36" t="s">
        <v>1238</v>
      </c>
      <c r="U395" s="7" t="s">
        <v>222</v>
      </c>
      <c r="V395" s="12">
        <v>11.11</v>
      </c>
      <c r="W395" s="12" t="s">
        <v>68</v>
      </c>
      <c r="X395" s="12" t="s">
        <v>562</v>
      </c>
      <c r="Y395" s="12">
        <v>11.11</v>
      </c>
      <c r="Z395" s="7" t="s">
        <v>223</v>
      </c>
      <c r="AC395" s="1" t="s">
        <v>1294</v>
      </c>
      <c r="AD395" s="127" t="s">
        <v>5</v>
      </c>
    </row>
    <row r="396" spans="1:30" s="9" customFormat="1" x14ac:dyDescent="0.2">
      <c r="A396" s="9" t="s">
        <v>217</v>
      </c>
      <c r="B396" s="12">
        <v>1995</v>
      </c>
      <c r="C396" s="35" t="s">
        <v>1114</v>
      </c>
      <c r="D396" s="1" t="s">
        <v>1151</v>
      </c>
      <c r="E396" s="7" t="s">
        <v>416</v>
      </c>
      <c r="F396" s="1" t="s">
        <v>444</v>
      </c>
      <c r="G396" s="37">
        <v>47.835500000000003</v>
      </c>
      <c r="H396" s="37">
        <v>-122.63741666666667</v>
      </c>
      <c r="I396" s="1" t="s">
        <v>444</v>
      </c>
      <c r="J396" s="12"/>
      <c r="K396" s="12" t="s">
        <v>4</v>
      </c>
      <c r="L396" s="10" t="s">
        <v>5</v>
      </c>
      <c r="M396" s="12">
        <v>20</v>
      </c>
      <c r="N396" s="36" t="s">
        <v>1246</v>
      </c>
      <c r="O396" s="33" t="s">
        <v>1236</v>
      </c>
      <c r="P396" s="36" t="s">
        <v>7</v>
      </c>
      <c r="Q396" s="7" t="s">
        <v>8</v>
      </c>
      <c r="R396" s="36" t="s">
        <v>201</v>
      </c>
      <c r="S396" s="36" t="s">
        <v>876</v>
      </c>
      <c r="T396" s="36" t="s">
        <v>1238</v>
      </c>
      <c r="U396" s="7" t="s">
        <v>222</v>
      </c>
      <c r="V396" s="12">
        <v>22</v>
      </c>
      <c r="W396" s="12" t="s">
        <v>11</v>
      </c>
      <c r="X396" s="12" t="s">
        <v>563</v>
      </c>
      <c r="Y396" s="12">
        <v>11</v>
      </c>
      <c r="Z396" s="7" t="s">
        <v>223</v>
      </c>
      <c r="AC396" s="1" t="s">
        <v>1294</v>
      </c>
      <c r="AD396" s="127" t="s">
        <v>5</v>
      </c>
    </row>
    <row r="397" spans="1:30" s="9" customFormat="1" x14ac:dyDescent="0.2">
      <c r="A397" s="9" t="s">
        <v>217</v>
      </c>
      <c r="B397" s="12">
        <v>1997</v>
      </c>
      <c r="C397" s="35" t="s">
        <v>1114</v>
      </c>
      <c r="D397" s="1" t="s">
        <v>1151</v>
      </c>
      <c r="E397" s="7" t="s">
        <v>416</v>
      </c>
      <c r="F397" s="1" t="s">
        <v>444</v>
      </c>
      <c r="G397" s="37">
        <v>47.835500000000003</v>
      </c>
      <c r="H397" s="37">
        <v>-122.63741666666667</v>
      </c>
      <c r="I397" s="1" t="s">
        <v>444</v>
      </c>
      <c r="J397" s="12"/>
      <c r="K397" s="12" t="s">
        <v>4</v>
      </c>
      <c r="L397" s="10" t="s">
        <v>5</v>
      </c>
      <c r="M397" s="12">
        <v>20</v>
      </c>
      <c r="N397" s="36" t="s">
        <v>1246</v>
      </c>
      <c r="O397" s="33" t="s">
        <v>1236</v>
      </c>
      <c r="P397" s="36" t="s">
        <v>7</v>
      </c>
      <c r="Q397" s="7" t="s">
        <v>8</v>
      </c>
      <c r="R397" s="36" t="s">
        <v>201</v>
      </c>
      <c r="S397" s="36" t="s">
        <v>876</v>
      </c>
      <c r="T397" s="36" t="s">
        <v>1238</v>
      </c>
      <c r="U397" s="7" t="s">
        <v>222</v>
      </c>
      <c r="V397" s="12">
        <v>20</v>
      </c>
      <c r="W397" s="12" t="s">
        <v>11</v>
      </c>
      <c r="X397" s="12" t="s">
        <v>563</v>
      </c>
      <c r="Y397" s="12">
        <v>10</v>
      </c>
      <c r="Z397" s="7" t="s">
        <v>223</v>
      </c>
      <c r="AC397" s="1" t="s">
        <v>1294</v>
      </c>
      <c r="AD397" s="127" t="s">
        <v>5</v>
      </c>
    </row>
    <row r="398" spans="1:30" s="9" customFormat="1" x14ac:dyDescent="0.2">
      <c r="A398" s="9" t="s">
        <v>217</v>
      </c>
      <c r="B398" s="12">
        <v>1992</v>
      </c>
      <c r="C398" s="35" t="s">
        <v>1114</v>
      </c>
      <c r="D398" s="1" t="s">
        <v>1151</v>
      </c>
      <c r="E398" s="7" t="s">
        <v>416</v>
      </c>
      <c r="F398" s="1" t="s">
        <v>445</v>
      </c>
      <c r="G398" s="37">
        <v>47.835500000000003</v>
      </c>
      <c r="H398" s="37">
        <v>-122.63741666666667</v>
      </c>
      <c r="I398" s="1" t="s">
        <v>445</v>
      </c>
      <c r="J398" s="12"/>
      <c r="K398" s="12" t="s">
        <v>4</v>
      </c>
      <c r="L398" s="10" t="s">
        <v>5</v>
      </c>
      <c r="M398" s="12">
        <v>10</v>
      </c>
      <c r="N398" s="36" t="s">
        <v>1246</v>
      </c>
      <c r="O398" s="33" t="s">
        <v>1236</v>
      </c>
      <c r="P398" s="36" t="s">
        <v>7</v>
      </c>
      <c r="Q398" s="7" t="s">
        <v>8</v>
      </c>
      <c r="R398" s="36" t="s">
        <v>201</v>
      </c>
      <c r="S398" s="36" t="s">
        <v>876</v>
      </c>
      <c r="T398" s="36" t="s">
        <v>1238</v>
      </c>
      <c r="U398" s="7" t="s">
        <v>222</v>
      </c>
      <c r="V398" s="12">
        <v>20</v>
      </c>
      <c r="W398" s="12" t="s">
        <v>11</v>
      </c>
      <c r="X398" s="12" t="s">
        <v>563</v>
      </c>
      <c r="Y398" s="12">
        <v>10</v>
      </c>
      <c r="Z398" s="7" t="s">
        <v>223</v>
      </c>
      <c r="AC398" s="1" t="s">
        <v>1294</v>
      </c>
      <c r="AD398" s="127" t="s">
        <v>5</v>
      </c>
    </row>
    <row r="399" spans="1:30" s="9" customFormat="1" x14ac:dyDescent="0.2">
      <c r="A399" s="9" t="s">
        <v>217</v>
      </c>
      <c r="B399" s="12">
        <v>1995</v>
      </c>
      <c r="C399" s="35" t="s">
        <v>1114</v>
      </c>
      <c r="D399" s="1" t="s">
        <v>1151</v>
      </c>
      <c r="E399" s="7" t="s">
        <v>416</v>
      </c>
      <c r="F399" s="1" t="s">
        <v>446</v>
      </c>
      <c r="G399" s="37">
        <v>47.835500000000003</v>
      </c>
      <c r="H399" s="37">
        <v>-122.63741666666667</v>
      </c>
      <c r="I399" s="1" t="s">
        <v>446</v>
      </c>
      <c r="J399" s="12"/>
      <c r="K399" s="12" t="s">
        <v>4</v>
      </c>
      <c r="L399" s="10" t="s">
        <v>5</v>
      </c>
      <c r="M399" s="12">
        <v>20</v>
      </c>
      <c r="N399" s="36" t="s">
        <v>1246</v>
      </c>
      <c r="O399" s="33" t="s">
        <v>1236</v>
      </c>
      <c r="P399" s="36" t="s">
        <v>7</v>
      </c>
      <c r="Q399" s="7" t="s">
        <v>8</v>
      </c>
      <c r="R399" s="36" t="s">
        <v>201</v>
      </c>
      <c r="S399" s="36" t="s">
        <v>876</v>
      </c>
      <c r="T399" s="36" t="s">
        <v>1238</v>
      </c>
      <c r="U399" s="7" t="s">
        <v>222</v>
      </c>
      <c r="V399" s="12">
        <v>20</v>
      </c>
      <c r="W399" s="12" t="s">
        <v>11</v>
      </c>
      <c r="X399" s="12" t="s">
        <v>563</v>
      </c>
      <c r="Y399" s="12">
        <v>10</v>
      </c>
      <c r="Z399" s="7" t="s">
        <v>223</v>
      </c>
      <c r="AC399" s="1" t="s">
        <v>1294</v>
      </c>
      <c r="AD399" s="127" t="s">
        <v>5</v>
      </c>
    </row>
    <row r="400" spans="1:30" s="9" customFormat="1" x14ac:dyDescent="0.2">
      <c r="A400" s="9" t="s">
        <v>217</v>
      </c>
      <c r="B400" s="12">
        <v>1997</v>
      </c>
      <c r="C400" s="35" t="s">
        <v>1114</v>
      </c>
      <c r="D400" s="1" t="s">
        <v>1151</v>
      </c>
      <c r="E400" s="7" t="s">
        <v>416</v>
      </c>
      <c r="F400" s="1" t="s">
        <v>446</v>
      </c>
      <c r="G400" s="37">
        <v>47.835500000000003</v>
      </c>
      <c r="H400" s="37">
        <v>-122.63741666666667</v>
      </c>
      <c r="I400" s="1" t="s">
        <v>446</v>
      </c>
      <c r="J400" s="12"/>
      <c r="K400" s="12" t="s">
        <v>4</v>
      </c>
      <c r="L400" s="10" t="s">
        <v>5</v>
      </c>
      <c r="M400" s="12">
        <v>20</v>
      </c>
      <c r="N400" s="36" t="s">
        <v>1246</v>
      </c>
      <c r="O400" s="33" t="s">
        <v>1236</v>
      </c>
      <c r="P400" s="36" t="s">
        <v>7</v>
      </c>
      <c r="Q400" s="7" t="s">
        <v>8</v>
      </c>
      <c r="R400" s="36" t="s">
        <v>201</v>
      </c>
      <c r="S400" s="36" t="s">
        <v>876</v>
      </c>
      <c r="T400" s="36" t="s">
        <v>1238</v>
      </c>
      <c r="U400" s="7" t="s">
        <v>222</v>
      </c>
      <c r="V400" s="12">
        <v>20</v>
      </c>
      <c r="W400" s="12" t="s">
        <v>11</v>
      </c>
      <c r="X400" s="12" t="s">
        <v>563</v>
      </c>
      <c r="Y400" s="12">
        <v>10</v>
      </c>
      <c r="Z400" s="7" t="s">
        <v>223</v>
      </c>
      <c r="AC400" s="1" t="s">
        <v>1294</v>
      </c>
      <c r="AD400" s="127" t="s">
        <v>5</v>
      </c>
    </row>
    <row r="401" spans="1:30" s="9" customFormat="1" x14ac:dyDescent="0.2">
      <c r="A401" s="9" t="s">
        <v>217</v>
      </c>
      <c r="B401" s="12">
        <v>1992</v>
      </c>
      <c r="C401" s="35" t="s">
        <v>1114</v>
      </c>
      <c r="D401" s="1" t="s">
        <v>1151</v>
      </c>
      <c r="E401" s="7" t="s">
        <v>416</v>
      </c>
      <c r="F401" s="1" t="s">
        <v>447</v>
      </c>
      <c r="G401" s="37">
        <v>47.835500000000003</v>
      </c>
      <c r="H401" s="37">
        <v>-122.63741666666667</v>
      </c>
      <c r="I401" s="1" t="s">
        <v>447</v>
      </c>
      <c r="J401" s="12"/>
      <c r="K401" s="12" t="s">
        <v>4</v>
      </c>
      <c r="L401" s="10" t="s">
        <v>5</v>
      </c>
      <c r="M401" s="12">
        <v>10</v>
      </c>
      <c r="N401" s="36" t="s">
        <v>1246</v>
      </c>
      <c r="O401" s="33" t="s">
        <v>1236</v>
      </c>
      <c r="P401" s="36" t="s">
        <v>7</v>
      </c>
      <c r="Q401" s="7" t="s">
        <v>8</v>
      </c>
      <c r="R401" s="36" t="s">
        <v>201</v>
      </c>
      <c r="S401" s="36" t="s">
        <v>876</v>
      </c>
      <c r="T401" s="36" t="s">
        <v>1238</v>
      </c>
      <c r="U401" s="7" t="s">
        <v>222</v>
      </c>
      <c r="V401" s="12">
        <v>20</v>
      </c>
      <c r="W401" s="12" t="s">
        <v>11</v>
      </c>
      <c r="X401" s="12" t="s">
        <v>563</v>
      </c>
      <c r="Y401" s="12">
        <v>10</v>
      </c>
      <c r="Z401" s="7" t="s">
        <v>223</v>
      </c>
      <c r="AC401" s="1" t="s">
        <v>1294</v>
      </c>
      <c r="AD401" s="127" t="s">
        <v>5</v>
      </c>
    </row>
    <row r="402" spans="1:30" s="9" customFormat="1" x14ac:dyDescent="0.2">
      <c r="A402" s="9" t="s">
        <v>217</v>
      </c>
      <c r="B402" s="12">
        <v>1997</v>
      </c>
      <c r="C402" s="35" t="s">
        <v>1114</v>
      </c>
      <c r="D402" s="1" t="s">
        <v>1151</v>
      </c>
      <c r="E402" s="7" t="s">
        <v>416</v>
      </c>
      <c r="F402" s="1" t="s">
        <v>448</v>
      </c>
      <c r="G402" s="37">
        <v>47.835500000000003</v>
      </c>
      <c r="H402" s="37">
        <v>-122.63741666666667</v>
      </c>
      <c r="I402" s="1" t="s">
        <v>448</v>
      </c>
      <c r="J402" s="12"/>
      <c r="K402" s="12" t="s">
        <v>4</v>
      </c>
      <c r="L402" s="10" t="s">
        <v>5</v>
      </c>
      <c r="M402" s="12">
        <v>20</v>
      </c>
      <c r="N402" s="36" t="s">
        <v>1246</v>
      </c>
      <c r="O402" s="33" t="s">
        <v>1236</v>
      </c>
      <c r="P402" s="36" t="s">
        <v>7</v>
      </c>
      <c r="Q402" s="7" t="s">
        <v>8</v>
      </c>
      <c r="R402" s="36" t="s">
        <v>201</v>
      </c>
      <c r="S402" s="36" t="s">
        <v>876</v>
      </c>
      <c r="T402" s="36" t="s">
        <v>1238</v>
      </c>
      <c r="U402" s="7" t="s">
        <v>222</v>
      </c>
      <c r="V402" s="12">
        <v>20</v>
      </c>
      <c r="W402" s="12" t="s">
        <v>11</v>
      </c>
      <c r="X402" s="12" t="s">
        <v>563</v>
      </c>
      <c r="Y402" s="12">
        <v>10</v>
      </c>
      <c r="Z402" s="7" t="s">
        <v>223</v>
      </c>
      <c r="AC402" s="1" t="s">
        <v>1294</v>
      </c>
      <c r="AD402" s="127" t="s">
        <v>5</v>
      </c>
    </row>
    <row r="403" spans="1:30" s="9" customFormat="1" x14ac:dyDescent="0.2">
      <c r="A403" s="9" t="s">
        <v>217</v>
      </c>
      <c r="B403" s="12">
        <v>1992</v>
      </c>
      <c r="C403" s="35" t="s">
        <v>1114</v>
      </c>
      <c r="D403" s="1" t="s">
        <v>1151</v>
      </c>
      <c r="E403" s="7" t="s">
        <v>416</v>
      </c>
      <c r="F403" s="1" t="s">
        <v>449</v>
      </c>
      <c r="G403" s="37">
        <v>47.835500000000003</v>
      </c>
      <c r="H403" s="37">
        <v>-122.63741666666667</v>
      </c>
      <c r="I403" s="1" t="s">
        <v>449</v>
      </c>
      <c r="J403" s="12"/>
      <c r="K403" s="12" t="s">
        <v>4</v>
      </c>
      <c r="L403" s="10" t="s">
        <v>5</v>
      </c>
      <c r="M403" s="12">
        <v>10</v>
      </c>
      <c r="N403" s="36" t="s">
        <v>1246</v>
      </c>
      <c r="O403" s="33" t="s">
        <v>1236</v>
      </c>
      <c r="P403" s="36" t="s">
        <v>7</v>
      </c>
      <c r="Q403" s="7" t="s">
        <v>8</v>
      </c>
      <c r="R403" s="36" t="s">
        <v>201</v>
      </c>
      <c r="S403" s="36" t="s">
        <v>876</v>
      </c>
      <c r="T403" s="36" t="s">
        <v>1238</v>
      </c>
      <c r="U403" s="7" t="s">
        <v>222</v>
      </c>
      <c r="V403" s="12">
        <v>20</v>
      </c>
      <c r="W403" s="12" t="s">
        <v>11</v>
      </c>
      <c r="X403" s="12" t="s">
        <v>563</v>
      </c>
      <c r="Y403" s="12">
        <v>10</v>
      </c>
      <c r="Z403" s="7" t="s">
        <v>223</v>
      </c>
      <c r="AC403" s="1" t="s">
        <v>1294</v>
      </c>
      <c r="AD403" s="127" t="s">
        <v>5</v>
      </c>
    </row>
    <row r="404" spans="1:30" s="9" customFormat="1" x14ac:dyDescent="0.2">
      <c r="A404" s="9" t="s">
        <v>217</v>
      </c>
      <c r="B404" s="12">
        <v>1991</v>
      </c>
      <c r="C404" s="35" t="s">
        <v>1114</v>
      </c>
      <c r="D404" s="1" t="s">
        <v>1151</v>
      </c>
      <c r="E404" s="7" t="s">
        <v>416</v>
      </c>
      <c r="F404" s="1" t="s">
        <v>444</v>
      </c>
      <c r="G404" s="37">
        <v>47.835500000000003</v>
      </c>
      <c r="H404" s="37">
        <v>-122.63741666666667</v>
      </c>
      <c r="I404" s="1" t="s">
        <v>444</v>
      </c>
      <c r="J404" s="12"/>
      <c r="K404" s="12" t="s">
        <v>4</v>
      </c>
      <c r="L404" s="10" t="s">
        <v>5</v>
      </c>
      <c r="M404" s="12">
        <v>10</v>
      </c>
      <c r="N404" s="36" t="s">
        <v>1246</v>
      </c>
      <c r="O404" s="33" t="s">
        <v>1236</v>
      </c>
      <c r="P404" s="36" t="s">
        <v>7</v>
      </c>
      <c r="Q404" s="7" t="s">
        <v>8</v>
      </c>
      <c r="R404" s="36" t="s">
        <v>201</v>
      </c>
      <c r="S404" s="36" t="s">
        <v>876</v>
      </c>
      <c r="T404" s="36" t="s">
        <v>1238</v>
      </c>
      <c r="U404" s="7" t="s">
        <v>222</v>
      </c>
      <c r="V404" s="12">
        <v>18</v>
      </c>
      <c r="W404" s="12" t="s">
        <v>11</v>
      </c>
      <c r="X404" s="12" t="s">
        <v>563</v>
      </c>
      <c r="Y404" s="12">
        <v>9</v>
      </c>
      <c r="Z404" s="7" t="s">
        <v>223</v>
      </c>
      <c r="AC404" s="1" t="s">
        <v>1294</v>
      </c>
      <c r="AD404" s="127" t="s">
        <v>5</v>
      </c>
    </row>
    <row r="405" spans="1:30" s="9" customFormat="1" x14ac:dyDescent="0.2">
      <c r="A405" s="9" t="s">
        <v>217</v>
      </c>
      <c r="B405" s="12">
        <v>1991</v>
      </c>
      <c r="C405" s="35" t="s">
        <v>1114</v>
      </c>
      <c r="D405" s="1" t="s">
        <v>1151</v>
      </c>
      <c r="E405" s="7" t="s">
        <v>416</v>
      </c>
      <c r="F405" s="1" t="s">
        <v>446</v>
      </c>
      <c r="G405" s="37">
        <v>47.835500000000003</v>
      </c>
      <c r="H405" s="37">
        <v>-122.63741666666667</v>
      </c>
      <c r="I405" s="1" t="s">
        <v>446</v>
      </c>
      <c r="J405" s="12"/>
      <c r="K405" s="12" t="s">
        <v>4</v>
      </c>
      <c r="L405" s="10" t="s">
        <v>5</v>
      </c>
      <c r="M405" s="12">
        <v>10</v>
      </c>
      <c r="N405" s="36" t="s">
        <v>1246</v>
      </c>
      <c r="O405" s="33" t="s">
        <v>1236</v>
      </c>
      <c r="P405" s="36" t="s">
        <v>7</v>
      </c>
      <c r="Q405" s="7" t="s">
        <v>8</v>
      </c>
      <c r="R405" s="36" t="s">
        <v>201</v>
      </c>
      <c r="S405" s="36" t="s">
        <v>876</v>
      </c>
      <c r="T405" s="36" t="s">
        <v>1238</v>
      </c>
      <c r="U405" s="7" t="s">
        <v>222</v>
      </c>
      <c r="V405" s="12">
        <v>18</v>
      </c>
      <c r="W405" s="12" t="s">
        <v>11</v>
      </c>
      <c r="X405" s="12" t="s">
        <v>563</v>
      </c>
      <c r="Y405" s="12">
        <v>9</v>
      </c>
      <c r="Z405" s="7" t="s">
        <v>223</v>
      </c>
      <c r="AC405" s="1" t="s">
        <v>1294</v>
      </c>
      <c r="AD405" s="127" t="s">
        <v>5</v>
      </c>
    </row>
    <row r="406" spans="1:30" s="9" customFormat="1" x14ac:dyDescent="0.2">
      <c r="A406" s="9" t="s">
        <v>217</v>
      </c>
      <c r="B406" s="12">
        <v>1991</v>
      </c>
      <c r="C406" s="35" t="s">
        <v>1114</v>
      </c>
      <c r="D406" s="1" t="s">
        <v>1151</v>
      </c>
      <c r="E406" s="7" t="s">
        <v>416</v>
      </c>
      <c r="F406" s="1" t="s">
        <v>448</v>
      </c>
      <c r="G406" s="37">
        <v>47.835500000000003</v>
      </c>
      <c r="H406" s="37">
        <v>-122.63741666666667</v>
      </c>
      <c r="I406" s="1" t="s">
        <v>448</v>
      </c>
      <c r="J406" s="12"/>
      <c r="K406" s="12" t="s">
        <v>4</v>
      </c>
      <c r="L406" s="10" t="s">
        <v>5</v>
      </c>
      <c r="M406" s="12">
        <v>10</v>
      </c>
      <c r="N406" s="36" t="s">
        <v>1246</v>
      </c>
      <c r="O406" s="33" t="s">
        <v>1236</v>
      </c>
      <c r="P406" s="36" t="s">
        <v>7</v>
      </c>
      <c r="Q406" s="7" t="s">
        <v>8</v>
      </c>
      <c r="R406" s="36" t="s">
        <v>201</v>
      </c>
      <c r="S406" s="36" t="s">
        <v>876</v>
      </c>
      <c r="T406" s="36" t="s">
        <v>1238</v>
      </c>
      <c r="U406" s="7" t="s">
        <v>222</v>
      </c>
      <c r="V406" s="12">
        <v>18</v>
      </c>
      <c r="W406" s="12" t="s">
        <v>11</v>
      </c>
      <c r="X406" s="12" t="s">
        <v>563</v>
      </c>
      <c r="Y406" s="12">
        <v>9</v>
      </c>
      <c r="Z406" s="7" t="s">
        <v>223</v>
      </c>
      <c r="AC406" s="1" t="s">
        <v>1294</v>
      </c>
      <c r="AD406" s="127" t="s">
        <v>5</v>
      </c>
    </row>
    <row r="407" spans="1:30" s="9" customFormat="1" x14ac:dyDescent="0.2">
      <c r="A407" s="9" t="s">
        <v>217</v>
      </c>
      <c r="B407" s="12">
        <v>1993</v>
      </c>
      <c r="C407" s="35" t="s">
        <v>1114</v>
      </c>
      <c r="D407" s="1" t="s">
        <v>1151</v>
      </c>
      <c r="E407" s="7" t="s">
        <v>416</v>
      </c>
      <c r="F407" s="1" t="s">
        <v>448</v>
      </c>
      <c r="G407" s="37">
        <v>47.835500000000003</v>
      </c>
      <c r="H407" s="37">
        <v>-122.63741666666667</v>
      </c>
      <c r="I407" s="1" t="s">
        <v>448</v>
      </c>
      <c r="J407" s="12"/>
      <c r="K407" s="12" t="s">
        <v>4</v>
      </c>
      <c r="L407" s="10" t="s">
        <v>5</v>
      </c>
      <c r="M407" s="12">
        <v>20</v>
      </c>
      <c r="N407" s="36" t="s">
        <v>1246</v>
      </c>
      <c r="O407" s="33" t="s">
        <v>1236</v>
      </c>
      <c r="P407" s="36" t="s">
        <v>7</v>
      </c>
      <c r="Q407" s="7" t="s">
        <v>8</v>
      </c>
      <c r="R407" s="36" t="s">
        <v>201</v>
      </c>
      <c r="S407" s="36" t="s">
        <v>876</v>
      </c>
      <c r="T407" s="36" t="s">
        <v>1238</v>
      </c>
      <c r="U407" s="7" t="s">
        <v>222</v>
      </c>
      <c r="V407" s="12">
        <v>8.1</v>
      </c>
      <c r="W407" s="12" t="s">
        <v>68</v>
      </c>
      <c r="X407" s="12" t="s">
        <v>562</v>
      </c>
      <c r="Y407" s="12">
        <v>8.1</v>
      </c>
      <c r="Z407" s="7" t="s">
        <v>223</v>
      </c>
      <c r="AC407" s="1" t="s">
        <v>1294</v>
      </c>
      <c r="AD407" s="127" t="s">
        <v>5</v>
      </c>
    </row>
    <row r="408" spans="1:30" s="9" customFormat="1" x14ac:dyDescent="0.2">
      <c r="A408" s="9" t="s">
        <v>217</v>
      </c>
      <c r="B408" s="12">
        <v>1994</v>
      </c>
      <c r="C408" s="35" t="s">
        <v>1114</v>
      </c>
      <c r="D408" s="1" t="s">
        <v>1151</v>
      </c>
      <c r="E408" s="7" t="s">
        <v>416</v>
      </c>
      <c r="F408" s="1" t="s">
        <v>444</v>
      </c>
      <c r="G408" s="37">
        <v>47.835500000000003</v>
      </c>
      <c r="H408" s="37">
        <v>-122.63741666666667</v>
      </c>
      <c r="I408" s="1" t="s">
        <v>444</v>
      </c>
      <c r="J408" s="12"/>
      <c r="K408" s="12" t="s">
        <v>4</v>
      </c>
      <c r="L408" s="10" t="s">
        <v>5</v>
      </c>
      <c r="M408" s="12">
        <v>20</v>
      </c>
      <c r="N408" s="36" t="s">
        <v>1246</v>
      </c>
      <c r="O408" s="33" t="s">
        <v>1236</v>
      </c>
      <c r="P408" s="36" t="s">
        <v>7</v>
      </c>
      <c r="Q408" s="7" t="s">
        <v>8</v>
      </c>
      <c r="R408" s="36" t="s">
        <v>201</v>
      </c>
      <c r="S408" s="36" t="s">
        <v>876</v>
      </c>
      <c r="T408" s="36" t="s">
        <v>1238</v>
      </c>
      <c r="U408" s="7" t="s">
        <v>222</v>
      </c>
      <c r="V408" s="12">
        <v>7.56</v>
      </c>
      <c r="W408" s="12" t="s">
        <v>68</v>
      </c>
      <c r="X408" s="12" t="s">
        <v>562</v>
      </c>
      <c r="Y408" s="12">
        <v>7.56</v>
      </c>
      <c r="Z408" s="7" t="s">
        <v>223</v>
      </c>
      <c r="AC408" s="1" t="s">
        <v>1294</v>
      </c>
      <c r="AD408" s="127" t="s">
        <v>5</v>
      </c>
    </row>
    <row r="409" spans="1:30" s="9" customFormat="1" x14ac:dyDescent="0.2">
      <c r="A409" s="9" t="s">
        <v>217</v>
      </c>
      <c r="B409" s="12">
        <v>1994</v>
      </c>
      <c r="C409" s="35" t="s">
        <v>1114</v>
      </c>
      <c r="D409" s="1" t="s">
        <v>1151</v>
      </c>
      <c r="E409" s="7" t="s">
        <v>416</v>
      </c>
      <c r="F409" s="1" t="s">
        <v>446</v>
      </c>
      <c r="G409" s="37">
        <v>47.835500000000003</v>
      </c>
      <c r="H409" s="37">
        <v>-122.63741666666667</v>
      </c>
      <c r="I409" s="1" t="s">
        <v>446</v>
      </c>
      <c r="J409" s="12"/>
      <c r="K409" s="12" t="s">
        <v>4</v>
      </c>
      <c r="L409" s="10" t="s">
        <v>5</v>
      </c>
      <c r="M409" s="12">
        <v>20</v>
      </c>
      <c r="N409" s="36" t="s">
        <v>1246</v>
      </c>
      <c r="O409" s="33" t="s">
        <v>1236</v>
      </c>
      <c r="P409" s="36" t="s">
        <v>7</v>
      </c>
      <c r="Q409" s="7" t="s">
        <v>8</v>
      </c>
      <c r="R409" s="36" t="s">
        <v>201</v>
      </c>
      <c r="S409" s="36" t="s">
        <v>876</v>
      </c>
      <c r="T409" s="36" t="s">
        <v>1238</v>
      </c>
      <c r="U409" s="7" t="s">
        <v>222</v>
      </c>
      <c r="V409" s="12">
        <v>5.86</v>
      </c>
      <c r="W409" s="12" t="s">
        <v>68</v>
      </c>
      <c r="X409" s="12" t="s">
        <v>562</v>
      </c>
      <c r="Y409" s="12">
        <v>5.86</v>
      </c>
      <c r="Z409" s="7" t="s">
        <v>223</v>
      </c>
      <c r="AC409" s="1" t="s">
        <v>1294</v>
      </c>
      <c r="AD409" s="127" t="s">
        <v>5</v>
      </c>
    </row>
    <row r="410" spans="1:30" s="9" customFormat="1" x14ac:dyDescent="0.2">
      <c r="A410" s="9" t="s">
        <v>217</v>
      </c>
      <c r="B410" s="12">
        <v>1993</v>
      </c>
      <c r="C410" s="35" t="s">
        <v>1114</v>
      </c>
      <c r="D410" s="1" t="s">
        <v>1151</v>
      </c>
      <c r="E410" s="7" t="s">
        <v>416</v>
      </c>
      <c r="F410" s="1" t="s">
        <v>446</v>
      </c>
      <c r="G410" s="37">
        <v>47.835500000000003</v>
      </c>
      <c r="H410" s="37">
        <v>-122.63741666666667</v>
      </c>
      <c r="I410" s="1" t="s">
        <v>446</v>
      </c>
      <c r="J410" s="12"/>
      <c r="K410" s="12" t="s">
        <v>4</v>
      </c>
      <c r="L410" s="10" t="s">
        <v>5</v>
      </c>
      <c r="M410" s="12">
        <v>20</v>
      </c>
      <c r="N410" s="36" t="s">
        <v>1246</v>
      </c>
      <c r="O410" s="33" t="s">
        <v>1236</v>
      </c>
      <c r="P410" s="36" t="s">
        <v>7</v>
      </c>
      <c r="Q410" s="7" t="s">
        <v>8</v>
      </c>
      <c r="R410" s="36" t="s">
        <v>201</v>
      </c>
      <c r="S410" s="36" t="s">
        <v>876</v>
      </c>
      <c r="T410" s="36" t="s">
        <v>1238</v>
      </c>
      <c r="U410" s="7" t="s">
        <v>222</v>
      </c>
      <c r="V410" s="12">
        <v>5.8</v>
      </c>
      <c r="W410" s="12" t="s">
        <v>68</v>
      </c>
      <c r="X410" s="12" t="s">
        <v>562</v>
      </c>
      <c r="Y410" s="12">
        <v>5.8</v>
      </c>
      <c r="Z410" s="7" t="s">
        <v>223</v>
      </c>
      <c r="AC410" s="1" t="s">
        <v>1294</v>
      </c>
      <c r="AD410" s="127" t="s">
        <v>5</v>
      </c>
    </row>
    <row r="411" spans="1:30" s="9" customFormat="1" x14ac:dyDescent="0.2">
      <c r="A411" s="9" t="s">
        <v>217</v>
      </c>
      <c r="B411" s="12">
        <v>1993</v>
      </c>
      <c r="C411" s="35" t="s">
        <v>1114</v>
      </c>
      <c r="D411" s="1" t="s">
        <v>1151</v>
      </c>
      <c r="E411" s="7" t="s">
        <v>416</v>
      </c>
      <c r="F411" s="1" t="s">
        <v>444</v>
      </c>
      <c r="G411" s="37">
        <v>47.835500000000003</v>
      </c>
      <c r="H411" s="37">
        <v>-122.63741666666667</v>
      </c>
      <c r="I411" s="1" t="s">
        <v>444</v>
      </c>
      <c r="J411" s="12"/>
      <c r="K411" s="12" t="s">
        <v>4</v>
      </c>
      <c r="L411" s="10" t="s">
        <v>5</v>
      </c>
      <c r="M411" s="12">
        <v>20</v>
      </c>
      <c r="N411" s="36" t="s">
        <v>1246</v>
      </c>
      <c r="O411" s="33" t="s">
        <v>1236</v>
      </c>
      <c r="P411" s="36" t="s">
        <v>7</v>
      </c>
      <c r="Q411" s="7" t="s">
        <v>8</v>
      </c>
      <c r="R411" s="36" t="s">
        <v>201</v>
      </c>
      <c r="S411" s="36" t="s">
        <v>876</v>
      </c>
      <c r="T411" s="36" t="s">
        <v>1238</v>
      </c>
      <c r="U411" s="7" t="s">
        <v>222</v>
      </c>
      <c r="V411" s="12">
        <v>5.7</v>
      </c>
      <c r="W411" s="12" t="s">
        <v>68</v>
      </c>
      <c r="X411" s="12" t="s">
        <v>562</v>
      </c>
      <c r="Y411" s="12">
        <v>5.7</v>
      </c>
      <c r="Z411" s="7" t="s">
        <v>223</v>
      </c>
      <c r="AC411" s="1" t="s">
        <v>1294</v>
      </c>
      <c r="AD411" s="127" t="s">
        <v>5</v>
      </c>
    </row>
    <row r="412" spans="1:30" s="9" customFormat="1" x14ac:dyDescent="0.2">
      <c r="A412" s="9" t="s">
        <v>217</v>
      </c>
      <c r="B412" s="12">
        <v>1995</v>
      </c>
      <c r="C412" s="35" t="s">
        <v>1114</v>
      </c>
      <c r="D412" s="1" t="s">
        <v>1151</v>
      </c>
      <c r="E412" s="7" t="s">
        <v>416</v>
      </c>
      <c r="F412" s="1" t="s">
        <v>448</v>
      </c>
      <c r="G412" s="37">
        <v>47.835500000000003</v>
      </c>
      <c r="H412" s="37">
        <v>-122.63741666666667</v>
      </c>
      <c r="I412" s="1" t="s">
        <v>448</v>
      </c>
      <c r="J412" s="12"/>
      <c r="K412" s="12" t="s">
        <v>4</v>
      </c>
      <c r="L412" s="10" t="s">
        <v>5</v>
      </c>
      <c r="M412" s="12">
        <v>20</v>
      </c>
      <c r="N412" s="36" t="s">
        <v>1246</v>
      </c>
      <c r="O412" s="33" t="s">
        <v>1236</v>
      </c>
      <c r="P412" s="36" t="s">
        <v>7</v>
      </c>
      <c r="Q412" s="7" t="s">
        <v>8</v>
      </c>
      <c r="R412" s="36" t="s">
        <v>201</v>
      </c>
      <c r="S412" s="36" t="s">
        <v>876</v>
      </c>
      <c r="T412" s="36" t="s">
        <v>1238</v>
      </c>
      <c r="U412" s="7" t="s">
        <v>222</v>
      </c>
      <c r="V412" s="12">
        <v>3.1</v>
      </c>
      <c r="W412" s="12" t="s">
        <v>68</v>
      </c>
      <c r="X412" s="12" t="s">
        <v>562</v>
      </c>
      <c r="Y412" s="12">
        <v>3.1</v>
      </c>
      <c r="Z412" s="7" t="s">
        <v>223</v>
      </c>
      <c r="AC412" s="1" t="s">
        <v>1294</v>
      </c>
      <c r="AD412" s="127" t="s">
        <v>5</v>
      </c>
    </row>
    <row r="413" spans="1:30" s="9" customFormat="1" x14ac:dyDescent="0.2">
      <c r="A413" s="9" t="s">
        <v>217</v>
      </c>
      <c r="B413" s="12">
        <v>1996</v>
      </c>
      <c r="C413" s="35" t="s">
        <v>1114</v>
      </c>
      <c r="D413" s="1" t="s">
        <v>1151</v>
      </c>
      <c r="E413" s="7" t="s">
        <v>450</v>
      </c>
      <c r="F413" s="1" t="s">
        <v>451</v>
      </c>
      <c r="G413" s="37">
        <v>47.37466666666667</v>
      </c>
      <c r="H413" s="37">
        <v>-123.00158333333333</v>
      </c>
      <c r="I413" s="1" t="s">
        <v>451</v>
      </c>
      <c r="J413" s="12"/>
      <c r="K413" s="12" t="s">
        <v>4</v>
      </c>
      <c r="L413" s="10" t="s">
        <v>5</v>
      </c>
      <c r="M413" s="12">
        <v>20</v>
      </c>
      <c r="N413" s="36" t="s">
        <v>1246</v>
      </c>
      <c r="O413" s="33" t="s">
        <v>1236</v>
      </c>
      <c r="P413" s="36" t="s">
        <v>7</v>
      </c>
      <c r="Q413" s="7" t="s">
        <v>8</v>
      </c>
      <c r="R413" s="36" t="s">
        <v>201</v>
      </c>
      <c r="S413" s="36" t="s">
        <v>876</v>
      </c>
      <c r="T413" s="36" t="s">
        <v>1238</v>
      </c>
      <c r="U413" s="7" t="s">
        <v>222</v>
      </c>
      <c r="V413" s="12">
        <v>20</v>
      </c>
      <c r="W413" s="12" t="s">
        <v>11</v>
      </c>
      <c r="X413" s="12" t="s">
        <v>563</v>
      </c>
      <c r="Y413" s="12">
        <v>10</v>
      </c>
      <c r="Z413" s="7" t="s">
        <v>223</v>
      </c>
      <c r="AC413" s="1" t="s">
        <v>1294</v>
      </c>
      <c r="AD413" s="127" t="s">
        <v>5</v>
      </c>
    </row>
    <row r="414" spans="1:30" s="9" customFormat="1" x14ac:dyDescent="0.2">
      <c r="A414" s="9" t="s">
        <v>217</v>
      </c>
      <c r="B414" s="12">
        <v>1996</v>
      </c>
      <c r="C414" s="35" t="s">
        <v>1114</v>
      </c>
      <c r="D414" s="1" t="s">
        <v>1151</v>
      </c>
      <c r="E414" s="7" t="s">
        <v>450</v>
      </c>
      <c r="F414" s="1" t="s">
        <v>524</v>
      </c>
      <c r="G414" s="37">
        <v>47.37466666666667</v>
      </c>
      <c r="H414" s="37">
        <v>-123.00158333333333</v>
      </c>
      <c r="I414" s="1" t="s">
        <v>524</v>
      </c>
      <c r="J414" s="12"/>
      <c r="K414" s="12" t="s">
        <v>4</v>
      </c>
      <c r="L414" s="10" t="s">
        <v>5</v>
      </c>
      <c r="M414" s="12">
        <v>20</v>
      </c>
      <c r="N414" s="36" t="s">
        <v>1246</v>
      </c>
      <c r="O414" s="33" t="s">
        <v>1236</v>
      </c>
      <c r="P414" s="36" t="s">
        <v>7</v>
      </c>
      <c r="Q414" s="7" t="s">
        <v>8</v>
      </c>
      <c r="R414" s="36" t="s">
        <v>201</v>
      </c>
      <c r="S414" s="36" t="s">
        <v>876</v>
      </c>
      <c r="T414" s="36" t="s">
        <v>1238</v>
      </c>
      <c r="U414" s="7" t="s">
        <v>222</v>
      </c>
      <c r="V414" s="12">
        <v>5.9</v>
      </c>
      <c r="W414" s="12" t="s">
        <v>68</v>
      </c>
      <c r="X414" s="12" t="s">
        <v>562</v>
      </c>
      <c r="Y414" s="12">
        <v>5.9</v>
      </c>
      <c r="Z414" s="7" t="s">
        <v>223</v>
      </c>
      <c r="AC414" s="1" t="s">
        <v>1294</v>
      </c>
      <c r="AD414" s="127" t="s">
        <v>5</v>
      </c>
    </row>
    <row r="415" spans="1:30" s="9" customFormat="1" x14ac:dyDescent="0.2">
      <c r="A415" s="9" t="s">
        <v>217</v>
      </c>
      <c r="B415" s="12">
        <v>1993</v>
      </c>
      <c r="C415" s="35" t="s">
        <v>1114</v>
      </c>
      <c r="D415" s="1" t="s">
        <v>1151</v>
      </c>
      <c r="E415" s="7" t="s">
        <v>450</v>
      </c>
      <c r="F415" s="1" t="s">
        <v>451</v>
      </c>
      <c r="G415" s="37">
        <v>47.37466666666667</v>
      </c>
      <c r="H415" s="37">
        <v>-123.00158333333333</v>
      </c>
      <c r="I415" s="1" t="s">
        <v>451</v>
      </c>
      <c r="J415" s="12"/>
      <c r="K415" s="12" t="s">
        <v>4</v>
      </c>
      <c r="L415" s="10" t="s">
        <v>5</v>
      </c>
      <c r="M415" s="12">
        <v>20</v>
      </c>
      <c r="N415" s="36" t="s">
        <v>1246</v>
      </c>
      <c r="O415" s="33" t="s">
        <v>1236</v>
      </c>
      <c r="P415" s="36" t="s">
        <v>7</v>
      </c>
      <c r="Q415" s="7" t="s">
        <v>8</v>
      </c>
      <c r="R415" s="36" t="s">
        <v>201</v>
      </c>
      <c r="S415" s="36" t="s">
        <v>876</v>
      </c>
      <c r="T415" s="36" t="s">
        <v>1238</v>
      </c>
      <c r="U415" s="7" t="s">
        <v>222</v>
      </c>
      <c r="V415" s="12">
        <v>4</v>
      </c>
      <c r="W415" s="12" t="s">
        <v>68</v>
      </c>
      <c r="X415" s="12" t="s">
        <v>562</v>
      </c>
      <c r="Y415" s="12">
        <v>4</v>
      </c>
      <c r="Z415" s="7" t="s">
        <v>223</v>
      </c>
      <c r="AC415" s="1" t="s">
        <v>1294</v>
      </c>
      <c r="AD415" s="127" t="s">
        <v>5</v>
      </c>
    </row>
    <row r="416" spans="1:30" s="9" customFormat="1" x14ac:dyDescent="0.2">
      <c r="A416" s="9" t="s">
        <v>217</v>
      </c>
      <c r="B416" s="12">
        <v>1996</v>
      </c>
      <c r="C416" s="35" t="s">
        <v>1114</v>
      </c>
      <c r="D416" s="1" t="s">
        <v>1151</v>
      </c>
      <c r="E416" s="7" t="s">
        <v>450</v>
      </c>
      <c r="F416" s="1" t="s">
        <v>525</v>
      </c>
      <c r="G416" s="37">
        <v>47.37466666666667</v>
      </c>
      <c r="H416" s="37">
        <v>-123.00158333333333</v>
      </c>
      <c r="I416" s="1" t="s">
        <v>525</v>
      </c>
      <c r="J416" s="12"/>
      <c r="K416" s="12" t="s">
        <v>4</v>
      </c>
      <c r="L416" s="10" t="s">
        <v>5</v>
      </c>
      <c r="M416" s="12">
        <v>20</v>
      </c>
      <c r="N416" s="36" t="s">
        <v>1246</v>
      </c>
      <c r="O416" s="33" t="s">
        <v>1236</v>
      </c>
      <c r="P416" s="36" t="s">
        <v>7</v>
      </c>
      <c r="Q416" s="7" t="s">
        <v>8</v>
      </c>
      <c r="R416" s="36" t="s">
        <v>201</v>
      </c>
      <c r="S416" s="36" t="s">
        <v>876</v>
      </c>
      <c r="T416" s="36" t="s">
        <v>1238</v>
      </c>
      <c r="U416" s="7" t="s">
        <v>222</v>
      </c>
      <c r="V416" s="12">
        <v>2.8</v>
      </c>
      <c r="W416" s="12" t="s">
        <v>68</v>
      </c>
      <c r="X416" s="12" t="s">
        <v>562</v>
      </c>
      <c r="Y416" s="12">
        <v>2.8</v>
      </c>
      <c r="Z416" s="7" t="s">
        <v>223</v>
      </c>
      <c r="AC416" s="1" t="s">
        <v>1294</v>
      </c>
      <c r="AD416" s="127" t="s">
        <v>5</v>
      </c>
    </row>
    <row r="417" spans="1:30" s="9" customFormat="1" x14ac:dyDescent="0.2">
      <c r="A417" s="9" t="s">
        <v>217</v>
      </c>
      <c r="B417" s="12">
        <v>1993</v>
      </c>
      <c r="C417" s="35" t="s">
        <v>1114</v>
      </c>
      <c r="D417" s="1" t="s">
        <v>1151</v>
      </c>
      <c r="E417" s="7" t="s">
        <v>450</v>
      </c>
      <c r="F417" s="1" t="s">
        <v>524</v>
      </c>
      <c r="G417" s="37">
        <v>47.37466666666667</v>
      </c>
      <c r="H417" s="37">
        <v>-123.00158333333333</v>
      </c>
      <c r="I417" s="1" t="s">
        <v>524</v>
      </c>
      <c r="J417" s="12"/>
      <c r="K417" s="12" t="s">
        <v>4</v>
      </c>
      <c r="L417" s="10" t="s">
        <v>5</v>
      </c>
      <c r="M417" s="12">
        <v>20</v>
      </c>
      <c r="N417" s="36" t="s">
        <v>1246</v>
      </c>
      <c r="O417" s="33" t="s">
        <v>1236</v>
      </c>
      <c r="P417" s="36" t="s">
        <v>7</v>
      </c>
      <c r="Q417" s="7" t="s">
        <v>8</v>
      </c>
      <c r="R417" s="36" t="s">
        <v>201</v>
      </c>
      <c r="S417" s="36" t="s">
        <v>876</v>
      </c>
      <c r="T417" s="36" t="s">
        <v>1238</v>
      </c>
      <c r="U417" s="7" t="s">
        <v>222</v>
      </c>
      <c r="V417" s="12">
        <v>2</v>
      </c>
      <c r="W417" s="12" t="s">
        <v>68</v>
      </c>
      <c r="X417" s="12" t="s">
        <v>562</v>
      </c>
      <c r="Y417" s="12">
        <v>2</v>
      </c>
      <c r="Z417" s="7" t="s">
        <v>223</v>
      </c>
      <c r="AC417" s="1" t="s">
        <v>1294</v>
      </c>
      <c r="AD417" s="127" t="s">
        <v>5</v>
      </c>
    </row>
    <row r="418" spans="1:30" s="9" customFormat="1" x14ac:dyDescent="0.2">
      <c r="A418" s="9" t="s">
        <v>217</v>
      </c>
      <c r="B418" s="12">
        <v>1993</v>
      </c>
      <c r="C418" s="35" t="s">
        <v>1114</v>
      </c>
      <c r="D418" s="1" t="s">
        <v>1151</v>
      </c>
      <c r="E418" s="7" t="s">
        <v>450</v>
      </c>
      <c r="F418" s="1" t="s">
        <v>525</v>
      </c>
      <c r="G418" s="37">
        <v>47.37466666666667</v>
      </c>
      <c r="H418" s="37">
        <v>-123.00158333333333</v>
      </c>
      <c r="I418" s="1" t="s">
        <v>525</v>
      </c>
      <c r="J418" s="12"/>
      <c r="K418" s="12" t="s">
        <v>4</v>
      </c>
      <c r="L418" s="10" t="s">
        <v>5</v>
      </c>
      <c r="M418" s="12">
        <v>20</v>
      </c>
      <c r="N418" s="36" t="s">
        <v>1246</v>
      </c>
      <c r="O418" s="33" t="s">
        <v>1236</v>
      </c>
      <c r="P418" s="36" t="s">
        <v>7</v>
      </c>
      <c r="Q418" s="7" t="s">
        <v>8</v>
      </c>
      <c r="R418" s="36" t="s">
        <v>201</v>
      </c>
      <c r="S418" s="36" t="s">
        <v>876</v>
      </c>
      <c r="T418" s="36" t="s">
        <v>1238</v>
      </c>
      <c r="U418" s="7" t="s">
        <v>222</v>
      </c>
      <c r="V418" s="12">
        <v>2</v>
      </c>
      <c r="W418" s="12" t="s">
        <v>68</v>
      </c>
      <c r="X418" s="12" t="s">
        <v>562</v>
      </c>
      <c r="Y418" s="12">
        <v>2</v>
      </c>
      <c r="Z418" s="7" t="s">
        <v>223</v>
      </c>
      <c r="AC418" s="1" t="s">
        <v>1294</v>
      </c>
      <c r="AD418" s="127" t="s">
        <v>5</v>
      </c>
    </row>
    <row r="419" spans="1:30" s="9" customFormat="1" x14ac:dyDescent="0.2">
      <c r="A419" s="9" t="s">
        <v>217</v>
      </c>
      <c r="B419" s="12">
        <v>1995</v>
      </c>
      <c r="C419" s="35" t="s">
        <v>1114</v>
      </c>
      <c r="D419" s="1" t="s">
        <v>1151</v>
      </c>
      <c r="E419" s="7" t="s">
        <v>363</v>
      </c>
      <c r="F419" s="1" t="s">
        <v>385</v>
      </c>
      <c r="G419" s="37">
        <v>49.210749999999997</v>
      </c>
      <c r="H419" s="37">
        <v>-123.29825</v>
      </c>
      <c r="I419" s="1" t="s">
        <v>385</v>
      </c>
      <c r="J419" s="12"/>
      <c r="K419" s="12" t="s">
        <v>4</v>
      </c>
      <c r="L419" s="10" t="s">
        <v>5</v>
      </c>
      <c r="M419" s="12">
        <v>20</v>
      </c>
      <c r="N419" s="36" t="s">
        <v>1246</v>
      </c>
      <c r="O419" s="33" t="s">
        <v>1236</v>
      </c>
      <c r="P419" s="36" t="s">
        <v>7</v>
      </c>
      <c r="Q419" s="7" t="s">
        <v>8</v>
      </c>
      <c r="R419" s="36" t="s">
        <v>201</v>
      </c>
      <c r="S419" s="36" t="s">
        <v>876</v>
      </c>
      <c r="T419" s="36" t="s">
        <v>1238</v>
      </c>
      <c r="U419" s="7" t="s">
        <v>222</v>
      </c>
      <c r="V419" s="12">
        <v>8</v>
      </c>
      <c r="W419" s="12" t="s">
        <v>68</v>
      </c>
      <c r="X419" s="12" t="s">
        <v>562</v>
      </c>
      <c r="Y419" s="12">
        <v>8</v>
      </c>
      <c r="Z419" s="7" t="s">
        <v>223</v>
      </c>
      <c r="AC419" s="1" t="s">
        <v>1295</v>
      </c>
      <c r="AD419" s="127" t="s">
        <v>5</v>
      </c>
    </row>
    <row r="420" spans="1:30" s="9" customFormat="1" x14ac:dyDescent="0.2">
      <c r="A420" s="9" t="s">
        <v>217</v>
      </c>
      <c r="B420" s="12">
        <v>1995</v>
      </c>
      <c r="C420" s="35" t="s">
        <v>1114</v>
      </c>
      <c r="D420" s="1" t="s">
        <v>1151</v>
      </c>
      <c r="E420" s="7" t="s">
        <v>363</v>
      </c>
      <c r="F420" s="1" t="s">
        <v>386</v>
      </c>
      <c r="G420" s="37">
        <v>49.210749999999997</v>
      </c>
      <c r="H420" s="37">
        <v>-123.29825</v>
      </c>
      <c r="I420" s="1" t="s">
        <v>386</v>
      </c>
      <c r="J420" s="12"/>
      <c r="K420" s="12" t="s">
        <v>4</v>
      </c>
      <c r="L420" s="10" t="s">
        <v>5</v>
      </c>
      <c r="M420" s="12">
        <v>20</v>
      </c>
      <c r="N420" s="36" t="s">
        <v>1246</v>
      </c>
      <c r="O420" s="33" t="s">
        <v>1236</v>
      </c>
      <c r="P420" s="36" t="s">
        <v>7</v>
      </c>
      <c r="Q420" s="7" t="s">
        <v>8</v>
      </c>
      <c r="R420" s="36" t="s">
        <v>201</v>
      </c>
      <c r="S420" s="36" t="s">
        <v>876</v>
      </c>
      <c r="T420" s="36" t="s">
        <v>1238</v>
      </c>
      <c r="U420" s="7" t="s">
        <v>222</v>
      </c>
      <c r="V420" s="12">
        <v>5.61</v>
      </c>
      <c r="W420" s="12" t="s">
        <v>68</v>
      </c>
      <c r="X420" s="12" t="s">
        <v>562</v>
      </c>
      <c r="Y420" s="12">
        <v>5.61</v>
      </c>
      <c r="Z420" s="7" t="s">
        <v>223</v>
      </c>
      <c r="AC420" s="1" t="s">
        <v>1295</v>
      </c>
      <c r="AD420" s="127" t="s">
        <v>5</v>
      </c>
    </row>
    <row r="421" spans="1:30" s="9" customFormat="1" x14ac:dyDescent="0.2">
      <c r="A421" s="9" t="s">
        <v>217</v>
      </c>
      <c r="B421" s="12">
        <v>1995</v>
      </c>
      <c r="C421" s="35" t="s">
        <v>1114</v>
      </c>
      <c r="D421" s="1" t="s">
        <v>1151</v>
      </c>
      <c r="E421" s="7" t="s">
        <v>363</v>
      </c>
      <c r="F421" s="1" t="s">
        <v>384</v>
      </c>
      <c r="G421" s="37">
        <v>49.210749999999997</v>
      </c>
      <c r="H421" s="37">
        <v>-123.29825</v>
      </c>
      <c r="I421" s="1" t="s">
        <v>384</v>
      </c>
      <c r="J421" s="12"/>
      <c r="K421" s="12" t="s">
        <v>4</v>
      </c>
      <c r="L421" s="10" t="s">
        <v>5</v>
      </c>
      <c r="M421" s="12">
        <v>20</v>
      </c>
      <c r="N421" s="36" t="s">
        <v>1246</v>
      </c>
      <c r="O421" s="33" t="s">
        <v>1236</v>
      </c>
      <c r="P421" s="36" t="s">
        <v>7</v>
      </c>
      <c r="Q421" s="7" t="s">
        <v>8</v>
      </c>
      <c r="R421" s="36" t="s">
        <v>201</v>
      </c>
      <c r="S421" s="36" t="s">
        <v>876</v>
      </c>
      <c r="T421" s="36" t="s">
        <v>1238</v>
      </c>
      <c r="U421" s="7" t="s">
        <v>222</v>
      </c>
      <c r="V421" s="12">
        <v>3.4</v>
      </c>
      <c r="W421" s="12" t="s">
        <v>68</v>
      </c>
      <c r="X421" s="12" t="s">
        <v>562</v>
      </c>
      <c r="Y421" s="12">
        <v>3.4</v>
      </c>
      <c r="Z421" s="7" t="s">
        <v>223</v>
      </c>
      <c r="AC421" s="1" t="s">
        <v>1295</v>
      </c>
      <c r="AD421" s="127" t="s">
        <v>5</v>
      </c>
    </row>
    <row r="422" spans="1:30" s="9" customFormat="1" x14ac:dyDescent="0.2">
      <c r="A422" s="9" t="s">
        <v>217</v>
      </c>
      <c r="B422" s="12">
        <v>1995</v>
      </c>
      <c r="C422" s="35" t="s">
        <v>1114</v>
      </c>
      <c r="D422" s="1" t="s">
        <v>1151</v>
      </c>
      <c r="E422" s="7" t="s">
        <v>364</v>
      </c>
      <c r="F422" s="1" t="s">
        <v>391</v>
      </c>
      <c r="G422" s="37">
        <v>47.696750000000002</v>
      </c>
      <c r="H422" s="37">
        <v>-122.60808333333334</v>
      </c>
      <c r="I422" s="1" t="s">
        <v>391</v>
      </c>
      <c r="J422" s="12"/>
      <c r="K422" s="12" t="s">
        <v>4</v>
      </c>
      <c r="L422" s="10" t="s">
        <v>5</v>
      </c>
      <c r="M422" s="12">
        <v>20</v>
      </c>
      <c r="N422" s="36" t="s">
        <v>1246</v>
      </c>
      <c r="O422" s="33" t="s">
        <v>1236</v>
      </c>
      <c r="P422" s="36" t="s">
        <v>7</v>
      </c>
      <c r="Q422" s="7" t="s">
        <v>8</v>
      </c>
      <c r="R422" s="36" t="s">
        <v>201</v>
      </c>
      <c r="S422" s="36" t="s">
        <v>876</v>
      </c>
      <c r="T422" s="36" t="s">
        <v>1238</v>
      </c>
      <c r="U422" s="7" t="s">
        <v>222</v>
      </c>
      <c r="V422" s="12">
        <v>34.1</v>
      </c>
      <c r="W422" s="12" t="s">
        <v>68</v>
      </c>
      <c r="X422" s="12" t="s">
        <v>562</v>
      </c>
      <c r="Y422" s="12">
        <v>34.1</v>
      </c>
      <c r="Z422" s="7" t="s">
        <v>223</v>
      </c>
      <c r="AC422" s="1" t="s">
        <v>1295</v>
      </c>
      <c r="AD422" s="127" t="s">
        <v>5</v>
      </c>
    </row>
    <row r="423" spans="1:30" s="9" customFormat="1" x14ac:dyDescent="0.2">
      <c r="A423" s="9" t="s">
        <v>217</v>
      </c>
      <c r="B423" s="12">
        <v>1995</v>
      </c>
      <c r="C423" s="35" t="s">
        <v>1114</v>
      </c>
      <c r="D423" s="1" t="s">
        <v>1151</v>
      </c>
      <c r="E423" s="7" t="s">
        <v>364</v>
      </c>
      <c r="F423" s="1" t="s">
        <v>389</v>
      </c>
      <c r="G423" s="37">
        <v>47.696750000000002</v>
      </c>
      <c r="H423" s="37">
        <v>-122.60808333333334</v>
      </c>
      <c r="I423" s="1" t="s">
        <v>389</v>
      </c>
      <c r="J423" s="12"/>
      <c r="K423" s="12" t="s">
        <v>4</v>
      </c>
      <c r="L423" s="10" t="s">
        <v>5</v>
      </c>
      <c r="M423" s="12">
        <v>20</v>
      </c>
      <c r="N423" s="36" t="s">
        <v>1246</v>
      </c>
      <c r="O423" s="33" t="s">
        <v>1236</v>
      </c>
      <c r="P423" s="36" t="s">
        <v>7</v>
      </c>
      <c r="Q423" s="7" t="s">
        <v>8</v>
      </c>
      <c r="R423" s="36" t="s">
        <v>201</v>
      </c>
      <c r="S423" s="36" t="s">
        <v>876</v>
      </c>
      <c r="T423" s="36" t="s">
        <v>1238</v>
      </c>
      <c r="U423" s="7" t="s">
        <v>222</v>
      </c>
      <c r="V423" s="12">
        <v>31.2</v>
      </c>
      <c r="W423" s="12" t="s">
        <v>68</v>
      </c>
      <c r="X423" s="12" t="s">
        <v>562</v>
      </c>
      <c r="Y423" s="12">
        <v>31.2</v>
      </c>
      <c r="Z423" s="7" t="s">
        <v>223</v>
      </c>
      <c r="AC423" s="1" t="s">
        <v>1295</v>
      </c>
      <c r="AD423" s="127" t="s">
        <v>5</v>
      </c>
    </row>
    <row r="424" spans="1:30" s="9" customFormat="1" x14ac:dyDescent="0.2">
      <c r="A424" s="9" t="s">
        <v>217</v>
      </c>
      <c r="B424" s="12">
        <v>1995</v>
      </c>
      <c r="C424" s="35" t="s">
        <v>1114</v>
      </c>
      <c r="D424" s="1" t="s">
        <v>1151</v>
      </c>
      <c r="E424" s="7" t="s">
        <v>364</v>
      </c>
      <c r="F424" s="1" t="s">
        <v>387</v>
      </c>
      <c r="G424" s="37">
        <v>47.696750000000002</v>
      </c>
      <c r="H424" s="37">
        <v>-122.60808333333334</v>
      </c>
      <c r="I424" s="1" t="s">
        <v>387</v>
      </c>
      <c r="J424" s="12"/>
      <c r="K424" s="12" t="s">
        <v>4</v>
      </c>
      <c r="L424" s="10" t="s">
        <v>5</v>
      </c>
      <c r="M424" s="12">
        <v>20</v>
      </c>
      <c r="N424" s="36" t="s">
        <v>1246</v>
      </c>
      <c r="O424" s="33" t="s">
        <v>1236</v>
      </c>
      <c r="P424" s="36" t="s">
        <v>7</v>
      </c>
      <c r="Q424" s="7" t="s">
        <v>8</v>
      </c>
      <c r="R424" s="36" t="s">
        <v>201</v>
      </c>
      <c r="S424" s="36" t="s">
        <v>876</v>
      </c>
      <c r="T424" s="36" t="s">
        <v>1238</v>
      </c>
      <c r="U424" s="7" t="s">
        <v>222</v>
      </c>
      <c r="V424" s="12">
        <v>29.2</v>
      </c>
      <c r="W424" s="12" t="s">
        <v>68</v>
      </c>
      <c r="X424" s="12" t="s">
        <v>562</v>
      </c>
      <c r="Y424" s="12">
        <v>29.2</v>
      </c>
      <c r="Z424" s="7" t="s">
        <v>223</v>
      </c>
      <c r="AC424" s="1" t="s">
        <v>1295</v>
      </c>
      <c r="AD424" s="127" t="s">
        <v>5</v>
      </c>
    </row>
    <row r="425" spans="1:30" s="9" customFormat="1" x14ac:dyDescent="0.2">
      <c r="A425" s="9" t="s">
        <v>217</v>
      </c>
      <c r="B425" s="12">
        <v>1992</v>
      </c>
      <c r="C425" s="35" t="s">
        <v>1114</v>
      </c>
      <c r="D425" s="1" t="s">
        <v>1151</v>
      </c>
      <c r="E425" s="7" t="s">
        <v>364</v>
      </c>
      <c r="F425" s="1" t="s">
        <v>388</v>
      </c>
      <c r="G425" s="37">
        <v>47.696750000000002</v>
      </c>
      <c r="H425" s="37">
        <v>-122.60808333333334</v>
      </c>
      <c r="I425" s="1" t="s">
        <v>388</v>
      </c>
      <c r="J425" s="12"/>
      <c r="K425" s="12" t="s">
        <v>4</v>
      </c>
      <c r="L425" s="10" t="s">
        <v>5</v>
      </c>
      <c r="M425" s="12">
        <v>10</v>
      </c>
      <c r="N425" s="36" t="s">
        <v>1246</v>
      </c>
      <c r="O425" s="33" t="s">
        <v>1236</v>
      </c>
      <c r="P425" s="36" t="s">
        <v>7</v>
      </c>
      <c r="Q425" s="7" t="s">
        <v>8</v>
      </c>
      <c r="R425" s="36" t="s">
        <v>201</v>
      </c>
      <c r="S425" s="36" t="s">
        <v>876</v>
      </c>
      <c r="T425" s="36" t="s">
        <v>1238</v>
      </c>
      <c r="U425" s="7" t="s">
        <v>222</v>
      </c>
      <c r="V425" s="12">
        <v>23.4</v>
      </c>
      <c r="W425" s="12" t="s">
        <v>68</v>
      </c>
      <c r="X425" s="12" t="s">
        <v>562</v>
      </c>
      <c r="Y425" s="12">
        <v>23.4</v>
      </c>
      <c r="Z425" s="7" t="s">
        <v>223</v>
      </c>
      <c r="AC425" s="1" t="s">
        <v>1295</v>
      </c>
      <c r="AD425" s="127" t="s">
        <v>5</v>
      </c>
    </row>
    <row r="426" spans="1:30" s="9" customFormat="1" x14ac:dyDescent="0.2">
      <c r="A426" s="9" t="s">
        <v>217</v>
      </c>
      <c r="B426" s="12">
        <v>1992</v>
      </c>
      <c r="C426" s="35" t="s">
        <v>1114</v>
      </c>
      <c r="D426" s="1" t="s">
        <v>1151</v>
      </c>
      <c r="E426" s="7" t="s">
        <v>364</v>
      </c>
      <c r="F426" s="1" t="s">
        <v>390</v>
      </c>
      <c r="G426" s="37">
        <v>47.696750000000002</v>
      </c>
      <c r="H426" s="37">
        <v>-122.60808333333334</v>
      </c>
      <c r="I426" s="1" t="s">
        <v>390</v>
      </c>
      <c r="J426" s="12"/>
      <c r="K426" s="12" t="s">
        <v>4</v>
      </c>
      <c r="L426" s="10" t="s">
        <v>5</v>
      </c>
      <c r="M426" s="12">
        <v>10</v>
      </c>
      <c r="N426" s="36" t="s">
        <v>1246</v>
      </c>
      <c r="O426" s="33" t="s">
        <v>1236</v>
      </c>
      <c r="P426" s="36" t="s">
        <v>7</v>
      </c>
      <c r="Q426" s="7" t="s">
        <v>8</v>
      </c>
      <c r="R426" s="36" t="s">
        <v>201</v>
      </c>
      <c r="S426" s="36" t="s">
        <v>876</v>
      </c>
      <c r="T426" s="36" t="s">
        <v>1238</v>
      </c>
      <c r="U426" s="7" t="s">
        <v>222</v>
      </c>
      <c r="V426" s="12">
        <v>10.1</v>
      </c>
      <c r="W426" s="12" t="s">
        <v>68</v>
      </c>
      <c r="X426" s="12" t="s">
        <v>562</v>
      </c>
      <c r="Y426" s="12">
        <v>10.1</v>
      </c>
      <c r="Z426" s="7" t="s">
        <v>223</v>
      </c>
      <c r="AC426" s="1" t="s">
        <v>1295</v>
      </c>
      <c r="AD426" s="127" t="s">
        <v>5</v>
      </c>
    </row>
    <row r="427" spans="1:30" s="9" customFormat="1" x14ac:dyDescent="0.2">
      <c r="A427" s="9" t="s">
        <v>217</v>
      </c>
      <c r="B427" s="12">
        <v>1992</v>
      </c>
      <c r="C427" s="35" t="s">
        <v>1114</v>
      </c>
      <c r="D427" s="1" t="s">
        <v>1151</v>
      </c>
      <c r="E427" s="7" t="s">
        <v>364</v>
      </c>
      <c r="F427" s="1" t="s">
        <v>392</v>
      </c>
      <c r="G427" s="37">
        <v>47.696750000000002</v>
      </c>
      <c r="H427" s="37">
        <v>-122.60808333333334</v>
      </c>
      <c r="I427" s="1" t="s">
        <v>392</v>
      </c>
      <c r="J427" s="12"/>
      <c r="K427" s="12" t="s">
        <v>4</v>
      </c>
      <c r="L427" s="10" t="s">
        <v>5</v>
      </c>
      <c r="M427" s="12">
        <v>10</v>
      </c>
      <c r="N427" s="36" t="s">
        <v>1246</v>
      </c>
      <c r="O427" s="33" t="s">
        <v>1236</v>
      </c>
      <c r="P427" s="36" t="s">
        <v>7</v>
      </c>
      <c r="Q427" s="7" t="s">
        <v>8</v>
      </c>
      <c r="R427" s="36" t="s">
        <v>201</v>
      </c>
      <c r="S427" s="36" t="s">
        <v>876</v>
      </c>
      <c r="T427" s="36" t="s">
        <v>1238</v>
      </c>
      <c r="U427" s="7" t="s">
        <v>222</v>
      </c>
      <c r="V427" s="12">
        <v>7</v>
      </c>
      <c r="W427" s="12" t="s">
        <v>68</v>
      </c>
      <c r="X427" s="12" t="s">
        <v>562</v>
      </c>
      <c r="Y427" s="12">
        <v>7</v>
      </c>
      <c r="Z427" s="7" t="s">
        <v>223</v>
      </c>
      <c r="AC427" s="1" t="s">
        <v>1295</v>
      </c>
      <c r="AD427" s="127" t="s">
        <v>5</v>
      </c>
    </row>
    <row r="428" spans="1:30" s="9" customFormat="1" x14ac:dyDescent="0.2">
      <c r="A428" s="9" t="s">
        <v>217</v>
      </c>
      <c r="B428" s="12">
        <v>1991</v>
      </c>
      <c r="C428" s="35" t="s">
        <v>1114</v>
      </c>
      <c r="D428" s="1" t="s">
        <v>1151</v>
      </c>
      <c r="E428" s="7" t="s">
        <v>452</v>
      </c>
      <c r="F428" s="1" t="s">
        <v>453</v>
      </c>
      <c r="G428" s="37">
        <v>48.385249999999999</v>
      </c>
      <c r="H428" s="37">
        <v>-122.79241666666667</v>
      </c>
      <c r="I428" s="1" t="s">
        <v>453</v>
      </c>
      <c r="J428" s="12"/>
      <c r="K428" s="12" t="s">
        <v>4</v>
      </c>
      <c r="L428" s="10" t="s">
        <v>5</v>
      </c>
      <c r="M428" s="12">
        <v>10</v>
      </c>
      <c r="N428" s="36" t="s">
        <v>1246</v>
      </c>
      <c r="O428" s="33" t="s">
        <v>1236</v>
      </c>
      <c r="P428" s="36" t="s">
        <v>7</v>
      </c>
      <c r="Q428" s="7" t="s">
        <v>8</v>
      </c>
      <c r="R428" s="36" t="s">
        <v>201</v>
      </c>
      <c r="S428" s="36" t="s">
        <v>876</v>
      </c>
      <c r="T428" s="36" t="s">
        <v>1238</v>
      </c>
      <c r="U428" s="7" t="s">
        <v>222</v>
      </c>
      <c r="V428" s="12">
        <v>18</v>
      </c>
      <c r="W428" s="12" t="s">
        <v>11</v>
      </c>
      <c r="X428" s="12" t="s">
        <v>563</v>
      </c>
      <c r="Y428" s="12">
        <v>9</v>
      </c>
      <c r="Z428" s="7" t="s">
        <v>223</v>
      </c>
      <c r="AC428" s="1" t="s">
        <v>1294</v>
      </c>
      <c r="AD428" s="127" t="s">
        <v>5</v>
      </c>
    </row>
    <row r="429" spans="1:30" s="9" customFormat="1" x14ac:dyDescent="0.2">
      <c r="A429" s="9" t="s">
        <v>217</v>
      </c>
      <c r="B429" s="12">
        <v>1991</v>
      </c>
      <c r="C429" s="35" t="s">
        <v>1114</v>
      </c>
      <c r="D429" s="1" t="s">
        <v>1151</v>
      </c>
      <c r="E429" s="7" t="s">
        <v>452</v>
      </c>
      <c r="F429" s="1" t="s">
        <v>454</v>
      </c>
      <c r="G429" s="37">
        <v>48.385249999999999</v>
      </c>
      <c r="H429" s="37">
        <v>-122.79241666666667</v>
      </c>
      <c r="I429" s="1" t="s">
        <v>454</v>
      </c>
      <c r="J429" s="12"/>
      <c r="K429" s="12" t="s">
        <v>4</v>
      </c>
      <c r="L429" s="10" t="s">
        <v>5</v>
      </c>
      <c r="M429" s="12">
        <v>10</v>
      </c>
      <c r="N429" s="36" t="s">
        <v>1246</v>
      </c>
      <c r="O429" s="33" t="s">
        <v>1236</v>
      </c>
      <c r="P429" s="36" t="s">
        <v>7</v>
      </c>
      <c r="Q429" s="7" t="s">
        <v>8</v>
      </c>
      <c r="R429" s="36" t="s">
        <v>201</v>
      </c>
      <c r="S429" s="36" t="s">
        <v>876</v>
      </c>
      <c r="T429" s="36" t="s">
        <v>1238</v>
      </c>
      <c r="U429" s="7" t="s">
        <v>222</v>
      </c>
      <c r="V429" s="12">
        <v>18</v>
      </c>
      <c r="W429" s="12" t="s">
        <v>11</v>
      </c>
      <c r="X429" s="12" t="s">
        <v>563</v>
      </c>
      <c r="Y429" s="12">
        <v>9</v>
      </c>
      <c r="Z429" s="7" t="s">
        <v>223</v>
      </c>
      <c r="AC429" s="1" t="s">
        <v>1294</v>
      </c>
      <c r="AD429" s="127" t="s">
        <v>5</v>
      </c>
    </row>
    <row r="430" spans="1:30" s="9" customFormat="1" x14ac:dyDescent="0.2">
      <c r="A430" s="9" t="s">
        <v>217</v>
      </c>
      <c r="B430" s="12">
        <v>1991</v>
      </c>
      <c r="C430" s="35" t="s">
        <v>1114</v>
      </c>
      <c r="D430" s="1" t="s">
        <v>1151</v>
      </c>
      <c r="E430" s="7" t="s">
        <v>452</v>
      </c>
      <c r="F430" s="1" t="s">
        <v>455</v>
      </c>
      <c r="G430" s="37">
        <v>48.385249999999999</v>
      </c>
      <c r="H430" s="37">
        <v>-122.79241666666667</v>
      </c>
      <c r="I430" s="1" t="s">
        <v>455</v>
      </c>
      <c r="J430" s="12"/>
      <c r="K430" s="12" t="s">
        <v>4</v>
      </c>
      <c r="L430" s="10" t="s">
        <v>5</v>
      </c>
      <c r="M430" s="12">
        <v>10</v>
      </c>
      <c r="N430" s="36" t="s">
        <v>1246</v>
      </c>
      <c r="O430" s="33" t="s">
        <v>1236</v>
      </c>
      <c r="P430" s="36" t="s">
        <v>7</v>
      </c>
      <c r="Q430" s="7" t="s">
        <v>8</v>
      </c>
      <c r="R430" s="36" t="s">
        <v>201</v>
      </c>
      <c r="S430" s="36" t="s">
        <v>876</v>
      </c>
      <c r="T430" s="36" t="s">
        <v>1238</v>
      </c>
      <c r="U430" s="7" t="s">
        <v>222</v>
      </c>
      <c r="V430" s="12">
        <v>18</v>
      </c>
      <c r="W430" s="12" t="s">
        <v>11</v>
      </c>
      <c r="X430" s="12" t="s">
        <v>563</v>
      </c>
      <c r="Y430" s="12">
        <v>9</v>
      </c>
      <c r="Z430" s="7" t="s">
        <v>223</v>
      </c>
      <c r="AC430" s="1" t="s">
        <v>1294</v>
      </c>
      <c r="AD430" s="127" t="s">
        <v>5</v>
      </c>
    </row>
    <row r="431" spans="1:30" s="9" customFormat="1" x14ac:dyDescent="0.2">
      <c r="A431" s="9" t="s">
        <v>217</v>
      </c>
      <c r="B431" s="12">
        <v>1996</v>
      </c>
      <c r="C431" s="35" t="s">
        <v>1114</v>
      </c>
      <c r="D431" s="1" t="s">
        <v>1151</v>
      </c>
      <c r="E431" s="7" t="s">
        <v>425</v>
      </c>
      <c r="F431" s="1" t="s">
        <v>530</v>
      </c>
      <c r="G431" s="37">
        <v>47.1614</v>
      </c>
      <c r="H431" s="37">
        <v>-122.66930000000001</v>
      </c>
      <c r="I431" s="1" t="s">
        <v>530</v>
      </c>
      <c r="J431" s="12"/>
      <c r="K431" s="12" t="s">
        <v>4</v>
      </c>
      <c r="L431" s="10" t="s">
        <v>5</v>
      </c>
      <c r="M431" s="12">
        <v>20</v>
      </c>
      <c r="N431" s="36" t="s">
        <v>1246</v>
      </c>
      <c r="O431" s="33" t="s">
        <v>1236</v>
      </c>
      <c r="P431" s="36" t="s">
        <v>7</v>
      </c>
      <c r="Q431" s="7" t="s">
        <v>8</v>
      </c>
      <c r="R431" s="36" t="s">
        <v>201</v>
      </c>
      <c r="S431" s="36" t="s">
        <v>876</v>
      </c>
      <c r="T431" s="36" t="s">
        <v>1238</v>
      </c>
      <c r="U431" s="7" t="s">
        <v>222</v>
      </c>
      <c r="V431" s="12">
        <v>44.5</v>
      </c>
      <c r="W431" s="12" t="s">
        <v>68</v>
      </c>
      <c r="X431" s="12" t="s">
        <v>562</v>
      </c>
      <c r="Y431" s="12">
        <v>44.5</v>
      </c>
      <c r="Z431" s="7" t="s">
        <v>223</v>
      </c>
      <c r="AC431" s="1" t="s">
        <v>1294</v>
      </c>
      <c r="AD431" s="127" t="s">
        <v>5</v>
      </c>
    </row>
    <row r="432" spans="1:30" s="9" customFormat="1" x14ac:dyDescent="0.2">
      <c r="A432" s="9" t="s">
        <v>217</v>
      </c>
      <c r="B432" s="12">
        <v>1996</v>
      </c>
      <c r="C432" s="35" t="s">
        <v>1114</v>
      </c>
      <c r="D432" s="1" t="s">
        <v>1151</v>
      </c>
      <c r="E432" s="7" t="s">
        <v>425</v>
      </c>
      <c r="F432" s="1" t="s">
        <v>529</v>
      </c>
      <c r="G432" s="37">
        <v>47.1614</v>
      </c>
      <c r="H432" s="37">
        <v>-122.66930000000001</v>
      </c>
      <c r="I432" s="1" t="s">
        <v>529</v>
      </c>
      <c r="J432" s="12"/>
      <c r="K432" s="12" t="s">
        <v>4</v>
      </c>
      <c r="L432" s="10" t="s">
        <v>5</v>
      </c>
      <c r="M432" s="12">
        <v>20</v>
      </c>
      <c r="N432" s="36" t="s">
        <v>1246</v>
      </c>
      <c r="O432" s="33" t="s">
        <v>1236</v>
      </c>
      <c r="P432" s="36" t="s">
        <v>7</v>
      </c>
      <c r="Q432" s="7" t="s">
        <v>8</v>
      </c>
      <c r="R432" s="36" t="s">
        <v>201</v>
      </c>
      <c r="S432" s="36" t="s">
        <v>876</v>
      </c>
      <c r="T432" s="36" t="s">
        <v>1238</v>
      </c>
      <c r="U432" s="7" t="s">
        <v>222</v>
      </c>
      <c r="V432" s="12">
        <v>25.8</v>
      </c>
      <c r="W432" s="12" t="s">
        <v>68</v>
      </c>
      <c r="X432" s="12" t="s">
        <v>562</v>
      </c>
      <c r="Y432" s="12">
        <v>25.8</v>
      </c>
      <c r="Z432" s="7" t="s">
        <v>223</v>
      </c>
      <c r="AC432" s="1" t="s">
        <v>1294</v>
      </c>
      <c r="AD432" s="127" t="s">
        <v>5</v>
      </c>
    </row>
    <row r="433" spans="1:466" s="9" customFormat="1" x14ac:dyDescent="0.2">
      <c r="A433" s="9" t="s">
        <v>217</v>
      </c>
      <c r="B433" s="12">
        <v>1993</v>
      </c>
      <c r="C433" s="35" t="s">
        <v>1114</v>
      </c>
      <c r="D433" s="1" t="s">
        <v>1151</v>
      </c>
      <c r="E433" s="7" t="s">
        <v>425</v>
      </c>
      <c r="F433" s="1" t="s">
        <v>527</v>
      </c>
      <c r="G433" s="37">
        <v>47.1614</v>
      </c>
      <c r="H433" s="37">
        <v>-122.66930000000001</v>
      </c>
      <c r="I433" s="1" t="s">
        <v>527</v>
      </c>
      <c r="J433" s="12"/>
      <c r="K433" s="12" t="s">
        <v>4</v>
      </c>
      <c r="L433" s="10" t="s">
        <v>5</v>
      </c>
      <c r="M433" s="12">
        <v>20</v>
      </c>
      <c r="N433" s="36" t="s">
        <v>1246</v>
      </c>
      <c r="O433" s="33" t="s">
        <v>1236</v>
      </c>
      <c r="P433" s="36" t="s">
        <v>7</v>
      </c>
      <c r="Q433" s="7" t="s">
        <v>8</v>
      </c>
      <c r="R433" s="36" t="s">
        <v>201</v>
      </c>
      <c r="S433" s="36" t="s">
        <v>876</v>
      </c>
      <c r="T433" s="36" t="s">
        <v>1238</v>
      </c>
      <c r="U433" s="7" t="s">
        <v>222</v>
      </c>
      <c r="V433" s="12">
        <v>24.5</v>
      </c>
      <c r="W433" s="12" t="s">
        <v>68</v>
      </c>
      <c r="X433" s="12" t="s">
        <v>562</v>
      </c>
      <c r="Y433" s="12">
        <v>24.5</v>
      </c>
      <c r="Z433" s="7" t="s">
        <v>223</v>
      </c>
      <c r="AC433" s="1" t="s">
        <v>1294</v>
      </c>
      <c r="AD433" s="127" t="s">
        <v>5</v>
      </c>
      <c r="AF433" s="33"/>
      <c r="AG433" s="33"/>
      <c r="AH433" s="33"/>
      <c r="AI433" s="33"/>
      <c r="AJ433" s="33"/>
      <c r="AK433" s="33"/>
      <c r="AL433" s="33"/>
      <c r="AM433" s="33"/>
      <c r="AN433" s="33"/>
      <c r="AO433" s="33"/>
      <c r="AP433" s="33"/>
      <c r="AQ433" s="33"/>
      <c r="AR433" s="33"/>
      <c r="AS433" s="33"/>
      <c r="AT433" s="33"/>
      <c r="AU433" s="33"/>
      <c r="AV433" s="33"/>
      <c r="AW433" s="33"/>
      <c r="AX433" s="33"/>
      <c r="AY433" s="33"/>
      <c r="AZ433" s="33"/>
      <c r="BA433" s="33"/>
      <c r="BB433" s="33"/>
      <c r="BC433" s="33"/>
      <c r="BD433" s="33"/>
      <c r="BE433" s="33"/>
      <c r="BF433" s="33"/>
      <c r="BG433" s="33"/>
      <c r="BH433" s="33"/>
      <c r="BI433" s="33"/>
      <c r="BJ433" s="33"/>
      <c r="BK433" s="33"/>
      <c r="BL433" s="33"/>
      <c r="BM433" s="33"/>
      <c r="BN433" s="33"/>
      <c r="BO433" s="33"/>
      <c r="BP433" s="33"/>
      <c r="BQ433" s="33"/>
      <c r="BR433" s="33"/>
      <c r="BS433" s="33"/>
      <c r="BT433" s="33"/>
      <c r="BU433" s="33"/>
      <c r="BV433" s="33"/>
      <c r="BW433" s="33"/>
      <c r="BX433" s="33"/>
      <c r="BY433" s="33"/>
      <c r="BZ433" s="33"/>
      <c r="CA433" s="33"/>
      <c r="CB433" s="33"/>
      <c r="CC433" s="33"/>
      <c r="CD433" s="33"/>
      <c r="CE433" s="33"/>
      <c r="CF433" s="33"/>
      <c r="CG433" s="33"/>
      <c r="CH433" s="33"/>
      <c r="CI433" s="33"/>
      <c r="CJ433" s="33"/>
      <c r="CK433" s="33"/>
      <c r="CL433" s="33"/>
      <c r="CM433" s="33"/>
      <c r="CN433" s="33"/>
      <c r="CO433" s="33"/>
      <c r="CP433" s="33"/>
      <c r="CQ433" s="33"/>
      <c r="CR433" s="33"/>
      <c r="CS433" s="33"/>
      <c r="CT433" s="33"/>
      <c r="CU433" s="33"/>
      <c r="CV433" s="33"/>
      <c r="CW433" s="33"/>
      <c r="CX433" s="33"/>
      <c r="CY433" s="33"/>
      <c r="CZ433" s="33"/>
      <c r="DA433" s="33"/>
      <c r="DB433" s="33"/>
      <c r="DC433" s="33"/>
      <c r="DD433" s="33"/>
      <c r="DE433" s="33"/>
      <c r="DF433" s="33"/>
      <c r="DG433" s="33"/>
      <c r="DH433" s="33"/>
      <c r="DI433" s="33"/>
      <c r="DJ433" s="33"/>
      <c r="DK433" s="33"/>
      <c r="DL433" s="33"/>
      <c r="DM433" s="33"/>
      <c r="DN433" s="33"/>
      <c r="DO433" s="33"/>
      <c r="DP433" s="33"/>
      <c r="DQ433" s="33"/>
      <c r="DR433" s="33"/>
      <c r="DS433" s="33"/>
      <c r="DT433" s="33"/>
      <c r="DU433" s="33"/>
      <c r="DV433" s="33"/>
      <c r="DW433" s="33"/>
      <c r="DX433" s="33"/>
      <c r="DY433" s="33"/>
      <c r="DZ433" s="33"/>
      <c r="EA433" s="33"/>
      <c r="EB433" s="33"/>
      <c r="EC433" s="33"/>
      <c r="ED433" s="33"/>
      <c r="EE433" s="33"/>
      <c r="EF433" s="33"/>
      <c r="EG433" s="33"/>
      <c r="EH433" s="33"/>
      <c r="EI433" s="33"/>
      <c r="EJ433" s="33"/>
      <c r="EK433" s="33"/>
      <c r="EL433" s="33"/>
      <c r="EM433" s="33"/>
      <c r="EN433" s="33"/>
      <c r="EO433" s="33"/>
      <c r="EP433" s="33"/>
      <c r="EQ433" s="33"/>
      <c r="ER433" s="33"/>
      <c r="ES433" s="33"/>
      <c r="ET433" s="33"/>
      <c r="EU433" s="33"/>
      <c r="EV433" s="33"/>
      <c r="EW433" s="33"/>
      <c r="EX433" s="33"/>
      <c r="EY433" s="33"/>
      <c r="EZ433" s="33"/>
      <c r="FA433" s="33"/>
      <c r="FB433" s="33"/>
      <c r="FC433" s="33"/>
      <c r="FD433" s="33"/>
      <c r="FE433" s="33"/>
      <c r="FF433" s="33"/>
      <c r="FG433" s="33"/>
      <c r="FH433" s="33"/>
      <c r="FI433" s="33"/>
      <c r="FJ433" s="33"/>
      <c r="FK433" s="33"/>
      <c r="FL433" s="33"/>
      <c r="FM433" s="33"/>
      <c r="FN433" s="33"/>
      <c r="FO433" s="33"/>
      <c r="FP433" s="33"/>
      <c r="FQ433" s="33"/>
      <c r="FR433" s="33"/>
      <c r="FS433" s="33"/>
      <c r="FT433" s="33"/>
      <c r="FU433" s="33"/>
      <c r="FV433" s="33"/>
      <c r="FW433" s="33"/>
      <c r="FX433" s="33"/>
      <c r="FY433" s="33"/>
      <c r="FZ433" s="33"/>
      <c r="GA433" s="33"/>
      <c r="GB433" s="33"/>
      <c r="GC433" s="33"/>
      <c r="GD433" s="33"/>
      <c r="GE433" s="33"/>
      <c r="GF433" s="33"/>
      <c r="GG433" s="33"/>
      <c r="GH433" s="33"/>
      <c r="GI433" s="33"/>
      <c r="GJ433" s="33"/>
      <c r="GK433" s="33"/>
      <c r="GL433" s="33"/>
      <c r="GM433" s="33"/>
      <c r="GN433" s="33"/>
      <c r="GO433" s="33"/>
      <c r="GP433" s="33"/>
      <c r="GQ433" s="33"/>
      <c r="GR433" s="33"/>
      <c r="GS433" s="33"/>
      <c r="GT433" s="33"/>
      <c r="GU433" s="33"/>
      <c r="GV433" s="33"/>
      <c r="GW433" s="33"/>
      <c r="GX433" s="33"/>
      <c r="GY433" s="33"/>
      <c r="GZ433" s="33"/>
      <c r="HA433" s="33"/>
      <c r="HB433" s="33"/>
      <c r="HC433" s="33"/>
      <c r="HD433" s="33"/>
      <c r="HE433" s="33"/>
      <c r="HF433" s="33"/>
      <c r="HG433" s="33"/>
      <c r="HH433" s="33"/>
      <c r="HI433" s="33"/>
      <c r="HJ433" s="33"/>
      <c r="HK433" s="33"/>
      <c r="HL433" s="33"/>
      <c r="HM433" s="33"/>
      <c r="HN433" s="33"/>
      <c r="HO433" s="33"/>
      <c r="HP433" s="33"/>
      <c r="HQ433" s="33"/>
      <c r="HR433" s="33"/>
      <c r="HS433" s="33"/>
      <c r="HT433" s="33"/>
      <c r="HU433" s="33"/>
      <c r="HV433" s="33"/>
      <c r="HW433" s="33"/>
      <c r="HX433" s="33"/>
      <c r="HY433" s="33"/>
      <c r="HZ433" s="33"/>
      <c r="IA433" s="33"/>
      <c r="IB433" s="33"/>
      <c r="IC433" s="33"/>
      <c r="ID433" s="33"/>
      <c r="IE433" s="33"/>
      <c r="IF433" s="33"/>
      <c r="IG433" s="33"/>
      <c r="IH433" s="33"/>
      <c r="II433" s="33"/>
      <c r="IJ433" s="33"/>
      <c r="IK433" s="33"/>
      <c r="IL433" s="33"/>
      <c r="IM433" s="33"/>
      <c r="IN433" s="33"/>
      <c r="IO433" s="33"/>
      <c r="IP433" s="33"/>
      <c r="IQ433" s="33"/>
      <c r="IR433" s="33"/>
      <c r="IS433" s="33"/>
      <c r="IT433" s="33"/>
      <c r="IU433" s="33"/>
      <c r="IV433" s="33"/>
      <c r="IW433" s="33"/>
      <c r="IX433" s="33"/>
      <c r="IY433" s="33"/>
      <c r="IZ433" s="33"/>
      <c r="JA433" s="33"/>
      <c r="JB433" s="33"/>
      <c r="JC433" s="33"/>
      <c r="JD433" s="33"/>
      <c r="JE433" s="33"/>
      <c r="JF433" s="33"/>
      <c r="JG433" s="33"/>
      <c r="JH433" s="33"/>
      <c r="JI433" s="33"/>
      <c r="JJ433" s="33"/>
      <c r="JK433" s="33"/>
      <c r="JL433" s="33"/>
      <c r="JM433" s="33"/>
      <c r="JN433" s="33"/>
      <c r="JO433" s="33"/>
      <c r="JP433" s="33"/>
      <c r="JQ433" s="33"/>
      <c r="JR433" s="33"/>
      <c r="JS433" s="33"/>
      <c r="JT433" s="33"/>
      <c r="JU433" s="33"/>
      <c r="JV433" s="33"/>
      <c r="JW433" s="33"/>
      <c r="JX433" s="33"/>
      <c r="JY433" s="33"/>
      <c r="JZ433" s="33"/>
      <c r="KA433" s="33"/>
      <c r="KB433" s="33"/>
      <c r="KC433" s="33"/>
      <c r="KD433" s="33"/>
      <c r="KE433" s="33"/>
      <c r="KF433" s="33"/>
      <c r="KG433" s="33"/>
      <c r="KH433" s="33"/>
      <c r="KI433" s="33"/>
      <c r="KJ433" s="33"/>
      <c r="KK433" s="33"/>
      <c r="KL433" s="33"/>
      <c r="KM433" s="33"/>
      <c r="KN433" s="33"/>
      <c r="KO433" s="33"/>
      <c r="KP433" s="33"/>
      <c r="KQ433" s="33"/>
      <c r="KR433" s="33"/>
      <c r="KS433" s="33"/>
      <c r="KT433" s="33"/>
      <c r="KU433" s="33"/>
      <c r="KV433" s="33"/>
      <c r="KW433" s="33"/>
      <c r="KX433" s="33"/>
      <c r="KY433" s="33"/>
      <c r="KZ433" s="33"/>
      <c r="LA433" s="33"/>
      <c r="LB433" s="33"/>
      <c r="LC433" s="33"/>
      <c r="LD433" s="33"/>
      <c r="LE433" s="33"/>
      <c r="LF433" s="33"/>
      <c r="LG433" s="33"/>
      <c r="LH433" s="33"/>
      <c r="LI433" s="33"/>
      <c r="LJ433" s="33"/>
      <c r="LK433" s="33"/>
      <c r="LL433" s="33"/>
      <c r="LM433" s="33"/>
      <c r="LN433" s="33"/>
      <c r="LO433" s="33"/>
      <c r="LP433" s="33"/>
      <c r="LQ433" s="33"/>
      <c r="LR433" s="33"/>
      <c r="LS433" s="33"/>
      <c r="LT433" s="33"/>
      <c r="LU433" s="33"/>
      <c r="LV433" s="33"/>
      <c r="LW433" s="33"/>
      <c r="LX433" s="33"/>
      <c r="LY433" s="33"/>
      <c r="LZ433" s="33"/>
      <c r="MA433" s="33"/>
      <c r="MB433" s="33"/>
      <c r="MC433" s="33"/>
      <c r="MD433" s="33"/>
      <c r="ME433" s="33"/>
      <c r="MF433" s="33"/>
      <c r="MG433" s="33"/>
      <c r="MH433" s="33"/>
      <c r="MI433" s="33"/>
      <c r="MJ433" s="33"/>
      <c r="MK433" s="33"/>
      <c r="ML433" s="33"/>
      <c r="MM433" s="33"/>
      <c r="MN433" s="33"/>
      <c r="MO433" s="33"/>
      <c r="MP433" s="33"/>
      <c r="MQ433" s="33"/>
      <c r="MR433" s="33"/>
      <c r="MS433" s="33"/>
      <c r="MT433" s="33"/>
      <c r="MU433" s="33"/>
      <c r="MV433" s="33"/>
      <c r="MW433" s="33"/>
      <c r="MX433" s="33"/>
      <c r="MY433" s="33"/>
      <c r="MZ433" s="33"/>
      <c r="NA433" s="33"/>
      <c r="NB433" s="33"/>
      <c r="NC433" s="33"/>
      <c r="ND433" s="33"/>
      <c r="NE433" s="33"/>
      <c r="NF433" s="33"/>
      <c r="NG433" s="33"/>
      <c r="NH433" s="33"/>
      <c r="NI433" s="33"/>
      <c r="NJ433" s="33"/>
      <c r="NK433" s="33"/>
      <c r="NL433" s="33"/>
      <c r="NM433" s="33"/>
      <c r="NN433" s="33"/>
      <c r="NO433" s="33"/>
      <c r="NP433" s="33"/>
      <c r="NQ433" s="33"/>
      <c r="NR433" s="33"/>
      <c r="NS433" s="33"/>
      <c r="NT433" s="33"/>
      <c r="NU433" s="33"/>
      <c r="NV433" s="33"/>
      <c r="NW433" s="33"/>
      <c r="NX433" s="33"/>
      <c r="NY433" s="33"/>
      <c r="NZ433" s="33"/>
      <c r="OA433" s="33"/>
      <c r="OB433" s="33"/>
      <c r="OC433" s="33"/>
      <c r="OD433" s="33"/>
      <c r="OE433" s="33"/>
      <c r="OF433" s="33"/>
      <c r="OG433" s="33"/>
      <c r="OH433" s="33"/>
      <c r="OI433" s="33"/>
      <c r="OJ433" s="33"/>
      <c r="OK433" s="33"/>
      <c r="OL433" s="33"/>
      <c r="OM433" s="33"/>
      <c r="ON433" s="33"/>
      <c r="OO433" s="33"/>
      <c r="OP433" s="33"/>
      <c r="OQ433" s="33"/>
      <c r="OR433" s="33"/>
      <c r="OS433" s="33"/>
      <c r="OT433" s="33"/>
      <c r="OU433" s="33"/>
      <c r="OV433" s="33"/>
      <c r="OW433" s="33"/>
      <c r="OX433" s="33"/>
      <c r="OY433" s="33"/>
      <c r="OZ433" s="33"/>
      <c r="PA433" s="33"/>
      <c r="PB433" s="33"/>
      <c r="PC433" s="33"/>
      <c r="PD433" s="33"/>
      <c r="PE433" s="33"/>
      <c r="PF433" s="33"/>
      <c r="PG433" s="33"/>
      <c r="PH433" s="33"/>
      <c r="PI433" s="33"/>
      <c r="PJ433" s="33"/>
      <c r="PK433" s="33"/>
      <c r="PL433" s="33"/>
      <c r="PM433" s="33"/>
      <c r="PN433" s="33"/>
      <c r="PO433" s="33"/>
      <c r="PP433" s="33"/>
      <c r="PQ433" s="33"/>
      <c r="PR433" s="33"/>
      <c r="PS433" s="33"/>
      <c r="PT433" s="33"/>
      <c r="PU433" s="33"/>
      <c r="PV433" s="33"/>
      <c r="PW433" s="33"/>
      <c r="PX433" s="33"/>
      <c r="PY433" s="33"/>
      <c r="PZ433" s="33"/>
      <c r="QA433" s="33"/>
      <c r="QB433" s="33"/>
      <c r="QC433" s="33"/>
      <c r="QD433" s="33"/>
      <c r="QE433" s="33"/>
      <c r="QF433" s="33"/>
      <c r="QG433" s="33"/>
      <c r="QH433" s="33"/>
      <c r="QI433" s="33"/>
      <c r="QJ433" s="33"/>
      <c r="QK433" s="33"/>
      <c r="QL433" s="33"/>
      <c r="QM433" s="33"/>
      <c r="QN433" s="33"/>
      <c r="QO433" s="33"/>
      <c r="QP433" s="33"/>
      <c r="QQ433" s="33"/>
      <c r="QR433" s="33"/>
      <c r="QS433" s="33"/>
      <c r="QT433" s="33"/>
      <c r="QU433" s="33"/>
      <c r="QV433" s="33"/>
      <c r="QW433" s="33"/>
      <c r="QX433" s="33"/>
    </row>
    <row r="434" spans="1:466" s="9" customFormat="1" x14ac:dyDescent="0.2">
      <c r="A434" s="9" t="s">
        <v>217</v>
      </c>
      <c r="B434" s="12">
        <v>1997</v>
      </c>
      <c r="C434" s="35" t="s">
        <v>1114</v>
      </c>
      <c r="D434" s="1" t="s">
        <v>1151</v>
      </c>
      <c r="E434" s="7" t="s">
        <v>425</v>
      </c>
      <c r="F434" s="1" t="s">
        <v>528</v>
      </c>
      <c r="G434" s="37">
        <v>47.1614</v>
      </c>
      <c r="H434" s="37">
        <v>-122.66930000000001</v>
      </c>
      <c r="I434" s="1" t="s">
        <v>528</v>
      </c>
      <c r="J434" s="12"/>
      <c r="K434" s="12" t="s">
        <v>4</v>
      </c>
      <c r="L434" s="10" t="s">
        <v>5</v>
      </c>
      <c r="M434" s="12">
        <v>20</v>
      </c>
      <c r="N434" s="36" t="s">
        <v>1246</v>
      </c>
      <c r="O434" s="33" t="s">
        <v>1236</v>
      </c>
      <c r="P434" s="36" t="s">
        <v>7</v>
      </c>
      <c r="Q434" s="7" t="s">
        <v>8</v>
      </c>
      <c r="R434" s="36" t="s">
        <v>201</v>
      </c>
      <c r="S434" s="36" t="s">
        <v>876</v>
      </c>
      <c r="T434" s="36" t="s">
        <v>1238</v>
      </c>
      <c r="U434" s="7" t="s">
        <v>222</v>
      </c>
      <c r="V434" s="12">
        <v>22.5</v>
      </c>
      <c r="W434" s="12" t="s">
        <v>68</v>
      </c>
      <c r="X434" s="12" t="s">
        <v>562</v>
      </c>
      <c r="Y434" s="12">
        <v>22.5</v>
      </c>
      <c r="Z434" s="7" t="s">
        <v>223</v>
      </c>
      <c r="AC434" s="1" t="s">
        <v>1294</v>
      </c>
      <c r="AD434" s="127" t="s">
        <v>5</v>
      </c>
    </row>
    <row r="435" spans="1:466" s="9" customFormat="1" x14ac:dyDescent="0.2">
      <c r="A435" s="9" t="s">
        <v>217</v>
      </c>
      <c r="B435" s="12">
        <v>1996</v>
      </c>
      <c r="C435" s="35" t="s">
        <v>1114</v>
      </c>
      <c r="D435" s="1" t="s">
        <v>1151</v>
      </c>
      <c r="E435" s="7" t="s">
        <v>425</v>
      </c>
      <c r="F435" s="1" t="s">
        <v>531</v>
      </c>
      <c r="G435" s="37">
        <v>47.1614</v>
      </c>
      <c r="H435" s="37">
        <v>-122.66930000000001</v>
      </c>
      <c r="I435" s="1" t="s">
        <v>531</v>
      </c>
      <c r="J435" s="12"/>
      <c r="K435" s="12" t="s">
        <v>4</v>
      </c>
      <c r="L435" s="10" t="s">
        <v>5</v>
      </c>
      <c r="M435" s="12">
        <v>20</v>
      </c>
      <c r="N435" s="36" t="s">
        <v>1246</v>
      </c>
      <c r="O435" s="33" t="s">
        <v>1236</v>
      </c>
      <c r="P435" s="36" t="s">
        <v>7</v>
      </c>
      <c r="Q435" s="7" t="s">
        <v>8</v>
      </c>
      <c r="R435" s="36" t="s">
        <v>201</v>
      </c>
      <c r="S435" s="36" t="s">
        <v>876</v>
      </c>
      <c r="T435" s="36" t="s">
        <v>1238</v>
      </c>
      <c r="U435" s="7" t="s">
        <v>222</v>
      </c>
      <c r="V435" s="12">
        <v>20.149999999999999</v>
      </c>
      <c r="W435" s="12" t="s">
        <v>68</v>
      </c>
      <c r="X435" s="12" t="s">
        <v>562</v>
      </c>
      <c r="Y435" s="12">
        <v>20.149999999999999</v>
      </c>
      <c r="Z435" s="7" t="s">
        <v>223</v>
      </c>
      <c r="AC435" s="1" t="s">
        <v>1294</v>
      </c>
      <c r="AD435" s="127" t="s">
        <v>5</v>
      </c>
    </row>
    <row r="436" spans="1:466" s="9" customFormat="1" x14ac:dyDescent="0.2">
      <c r="A436" s="9" t="s">
        <v>217</v>
      </c>
      <c r="B436" s="12">
        <v>1997</v>
      </c>
      <c r="C436" s="35" t="s">
        <v>1114</v>
      </c>
      <c r="D436" s="1" t="s">
        <v>1151</v>
      </c>
      <c r="E436" s="7" t="s">
        <v>425</v>
      </c>
      <c r="F436" s="1" t="s">
        <v>527</v>
      </c>
      <c r="G436" s="37">
        <v>47.1614</v>
      </c>
      <c r="H436" s="37">
        <v>-122.66930000000001</v>
      </c>
      <c r="I436" s="1" t="s">
        <v>527</v>
      </c>
      <c r="J436" s="12"/>
      <c r="K436" s="12" t="s">
        <v>4</v>
      </c>
      <c r="L436" s="10" t="s">
        <v>5</v>
      </c>
      <c r="M436" s="12">
        <v>20</v>
      </c>
      <c r="N436" s="36" t="s">
        <v>1246</v>
      </c>
      <c r="O436" s="33" t="s">
        <v>1236</v>
      </c>
      <c r="P436" s="36" t="s">
        <v>7</v>
      </c>
      <c r="Q436" s="7" t="s">
        <v>8</v>
      </c>
      <c r="R436" s="36" t="s">
        <v>201</v>
      </c>
      <c r="S436" s="36" t="s">
        <v>876</v>
      </c>
      <c r="T436" s="36" t="s">
        <v>1238</v>
      </c>
      <c r="U436" s="7" t="s">
        <v>222</v>
      </c>
      <c r="V436" s="12">
        <v>19.82</v>
      </c>
      <c r="W436" s="12" t="s">
        <v>68</v>
      </c>
      <c r="X436" s="12" t="s">
        <v>562</v>
      </c>
      <c r="Y436" s="12">
        <v>19.82</v>
      </c>
      <c r="Z436" s="7" t="s">
        <v>223</v>
      </c>
      <c r="AC436" s="1" t="s">
        <v>1294</v>
      </c>
      <c r="AD436" s="127" t="s">
        <v>5</v>
      </c>
    </row>
    <row r="437" spans="1:466" s="9" customFormat="1" x14ac:dyDescent="0.2">
      <c r="A437" s="9" t="s">
        <v>217</v>
      </c>
      <c r="B437" s="12">
        <v>1995</v>
      </c>
      <c r="C437" s="35" t="s">
        <v>1114</v>
      </c>
      <c r="D437" s="1" t="s">
        <v>1151</v>
      </c>
      <c r="E437" s="7" t="s">
        <v>425</v>
      </c>
      <c r="F437" s="1" t="s">
        <v>528</v>
      </c>
      <c r="G437" s="37">
        <v>47.1614</v>
      </c>
      <c r="H437" s="37">
        <v>-122.66930000000001</v>
      </c>
      <c r="I437" s="1" t="s">
        <v>528</v>
      </c>
      <c r="J437" s="12"/>
      <c r="K437" s="12" t="s">
        <v>4</v>
      </c>
      <c r="L437" s="10" t="s">
        <v>5</v>
      </c>
      <c r="M437" s="12">
        <v>20</v>
      </c>
      <c r="N437" s="36" t="s">
        <v>1246</v>
      </c>
      <c r="O437" s="33" t="s">
        <v>1236</v>
      </c>
      <c r="P437" s="36" t="s">
        <v>7</v>
      </c>
      <c r="Q437" s="7" t="s">
        <v>8</v>
      </c>
      <c r="R437" s="36" t="s">
        <v>201</v>
      </c>
      <c r="S437" s="36" t="s">
        <v>876</v>
      </c>
      <c r="T437" s="36" t="s">
        <v>1238</v>
      </c>
      <c r="U437" s="7" t="s">
        <v>222</v>
      </c>
      <c r="V437" s="12">
        <v>18.2</v>
      </c>
      <c r="W437" s="12" t="s">
        <v>68</v>
      </c>
      <c r="X437" s="12" t="s">
        <v>562</v>
      </c>
      <c r="Y437" s="12">
        <v>18.2</v>
      </c>
      <c r="Z437" s="7" t="s">
        <v>223</v>
      </c>
      <c r="AC437" s="1" t="s">
        <v>1294</v>
      </c>
      <c r="AD437" s="127" t="s">
        <v>5</v>
      </c>
    </row>
    <row r="438" spans="1:466" s="9" customFormat="1" x14ac:dyDescent="0.2">
      <c r="A438" s="9" t="s">
        <v>217</v>
      </c>
      <c r="B438" s="12">
        <v>1993</v>
      </c>
      <c r="C438" s="35" t="s">
        <v>1114</v>
      </c>
      <c r="D438" s="1" t="s">
        <v>1151</v>
      </c>
      <c r="E438" s="7" t="s">
        <v>425</v>
      </c>
      <c r="F438" s="1" t="s">
        <v>528</v>
      </c>
      <c r="G438" s="37">
        <v>47.1614</v>
      </c>
      <c r="H438" s="37">
        <v>-122.66930000000001</v>
      </c>
      <c r="I438" s="1" t="s">
        <v>528</v>
      </c>
      <c r="J438" s="12"/>
      <c r="K438" s="12" t="s">
        <v>4</v>
      </c>
      <c r="L438" s="10" t="s">
        <v>5</v>
      </c>
      <c r="M438" s="12">
        <v>20</v>
      </c>
      <c r="N438" s="36" t="s">
        <v>1246</v>
      </c>
      <c r="O438" s="33" t="s">
        <v>1236</v>
      </c>
      <c r="P438" s="36" t="s">
        <v>7</v>
      </c>
      <c r="Q438" s="7" t="s">
        <v>8</v>
      </c>
      <c r="R438" s="36" t="s">
        <v>201</v>
      </c>
      <c r="S438" s="36" t="s">
        <v>876</v>
      </c>
      <c r="T438" s="36" t="s">
        <v>1238</v>
      </c>
      <c r="U438" s="7" t="s">
        <v>222</v>
      </c>
      <c r="V438" s="12">
        <v>16.3</v>
      </c>
      <c r="W438" s="12" t="s">
        <v>68</v>
      </c>
      <c r="X438" s="12" t="s">
        <v>562</v>
      </c>
      <c r="Y438" s="12">
        <v>16.3</v>
      </c>
      <c r="Z438" s="7" t="s">
        <v>223</v>
      </c>
      <c r="AC438" s="1" t="s">
        <v>1294</v>
      </c>
      <c r="AD438" s="127" t="s">
        <v>5</v>
      </c>
      <c r="AF438" s="33"/>
      <c r="AG438" s="33"/>
      <c r="AH438" s="33"/>
      <c r="AI438" s="33"/>
      <c r="AJ438" s="33"/>
      <c r="AK438" s="33"/>
      <c r="AL438" s="33"/>
      <c r="AM438" s="33"/>
      <c r="AN438" s="33"/>
      <c r="AO438" s="33"/>
      <c r="AP438" s="33"/>
      <c r="AQ438" s="33"/>
      <c r="AR438" s="33"/>
      <c r="AS438" s="33"/>
      <c r="AT438" s="33"/>
      <c r="AU438" s="33"/>
      <c r="AV438" s="33"/>
      <c r="AW438" s="33"/>
      <c r="AX438" s="33"/>
      <c r="AY438" s="33"/>
      <c r="AZ438" s="33"/>
      <c r="BA438" s="33"/>
      <c r="BB438" s="33"/>
      <c r="BC438" s="33"/>
      <c r="BD438" s="33"/>
      <c r="BE438" s="33"/>
      <c r="BF438" s="33"/>
      <c r="BG438" s="33"/>
      <c r="BH438" s="33"/>
      <c r="BI438" s="33"/>
      <c r="BJ438" s="33"/>
      <c r="BK438" s="33"/>
      <c r="BL438" s="33"/>
      <c r="BM438" s="33"/>
      <c r="BN438" s="33"/>
      <c r="BO438" s="33"/>
      <c r="BP438" s="33"/>
      <c r="BQ438" s="33"/>
      <c r="BR438" s="33"/>
      <c r="BS438" s="33"/>
      <c r="BT438" s="33"/>
      <c r="BU438" s="33"/>
      <c r="BV438" s="33"/>
      <c r="BW438" s="33"/>
      <c r="BX438" s="33"/>
      <c r="BY438" s="33"/>
      <c r="BZ438" s="33"/>
      <c r="CA438" s="33"/>
      <c r="CB438" s="33"/>
      <c r="CC438" s="33"/>
      <c r="CD438" s="33"/>
      <c r="CE438" s="33"/>
      <c r="CF438" s="33"/>
      <c r="CG438" s="33"/>
      <c r="CH438" s="33"/>
      <c r="CI438" s="33"/>
      <c r="CJ438" s="33"/>
      <c r="CK438" s="33"/>
      <c r="CL438" s="33"/>
      <c r="CM438" s="33"/>
      <c r="CN438" s="33"/>
      <c r="CO438" s="33"/>
      <c r="CP438" s="33"/>
      <c r="CQ438" s="33"/>
      <c r="CR438" s="33"/>
      <c r="CS438" s="33"/>
      <c r="CT438" s="33"/>
      <c r="CU438" s="33"/>
      <c r="CV438" s="33"/>
      <c r="CW438" s="33"/>
      <c r="CX438" s="33"/>
      <c r="CY438" s="33"/>
      <c r="CZ438" s="33"/>
      <c r="DA438" s="33"/>
      <c r="DB438" s="33"/>
      <c r="DC438" s="33"/>
      <c r="DD438" s="33"/>
      <c r="DE438" s="33"/>
      <c r="DF438" s="33"/>
      <c r="DG438" s="33"/>
      <c r="DH438" s="33"/>
      <c r="DI438" s="33"/>
      <c r="DJ438" s="33"/>
      <c r="DK438" s="33"/>
      <c r="DL438" s="33"/>
      <c r="DM438" s="33"/>
      <c r="DN438" s="33"/>
      <c r="DO438" s="33"/>
      <c r="DP438" s="33"/>
      <c r="DQ438" s="33"/>
      <c r="DR438" s="33"/>
      <c r="DS438" s="33"/>
      <c r="DT438" s="33"/>
      <c r="DU438" s="33"/>
      <c r="DV438" s="33"/>
      <c r="DW438" s="33"/>
      <c r="DX438" s="33"/>
      <c r="DY438" s="33"/>
      <c r="DZ438" s="33"/>
      <c r="EA438" s="33"/>
      <c r="EB438" s="33"/>
      <c r="EC438" s="33"/>
      <c r="ED438" s="33"/>
      <c r="EE438" s="33"/>
      <c r="EF438" s="33"/>
      <c r="EG438" s="33"/>
      <c r="EH438" s="33"/>
      <c r="EI438" s="33"/>
      <c r="EJ438" s="33"/>
      <c r="EK438" s="33"/>
      <c r="EL438" s="33"/>
      <c r="EM438" s="33"/>
      <c r="EN438" s="33"/>
      <c r="EO438" s="33"/>
      <c r="EP438" s="33"/>
      <c r="EQ438" s="33"/>
      <c r="ER438" s="33"/>
      <c r="ES438" s="33"/>
      <c r="ET438" s="33"/>
      <c r="EU438" s="33"/>
      <c r="EV438" s="33"/>
      <c r="EW438" s="33"/>
      <c r="EX438" s="33"/>
      <c r="EY438" s="33"/>
      <c r="EZ438" s="33"/>
      <c r="FA438" s="33"/>
      <c r="FB438" s="33"/>
      <c r="FC438" s="33"/>
      <c r="FD438" s="33"/>
      <c r="FE438" s="33"/>
      <c r="FF438" s="33"/>
      <c r="FG438" s="33"/>
      <c r="FH438" s="33"/>
      <c r="FI438" s="33"/>
      <c r="FJ438" s="33"/>
      <c r="FK438" s="33"/>
      <c r="FL438" s="33"/>
      <c r="FM438" s="33"/>
      <c r="FN438" s="33"/>
      <c r="FO438" s="33"/>
      <c r="FP438" s="33"/>
      <c r="FQ438" s="33"/>
      <c r="FR438" s="33"/>
      <c r="FS438" s="33"/>
      <c r="FT438" s="33"/>
      <c r="FU438" s="33"/>
      <c r="FV438" s="33"/>
      <c r="FW438" s="33"/>
      <c r="FX438" s="33"/>
      <c r="FY438" s="33"/>
      <c r="FZ438" s="33"/>
      <c r="GA438" s="33"/>
      <c r="GB438" s="33"/>
      <c r="GC438" s="33"/>
      <c r="GD438" s="33"/>
      <c r="GE438" s="33"/>
      <c r="GF438" s="33"/>
      <c r="GG438" s="33"/>
      <c r="GH438" s="33"/>
      <c r="GI438" s="33"/>
      <c r="GJ438" s="33"/>
      <c r="GK438" s="33"/>
      <c r="GL438" s="33"/>
      <c r="GM438" s="33"/>
      <c r="GN438" s="33"/>
      <c r="GO438" s="33"/>
      <c r="GP438" s="33"/>
      <c r="GQ438" s="33"/>
      <c r="GR438" s="33"/>
      <c r="GS438" s="33"/>
      <c r="GT438" s="33"/>
      <c r="GU438" s="33"/>
      <c r="GV438" s="33"/>
      <c r="GW438" s="33"/>
      <c r="GX438" s="33"/>
      <c r="GY438" s="33"/>
      <c r="GZ438" s="33"/>
      <c r="HA438" s="33"/>
      <c r="HB438" s="33"/>
      <c r="HC438" s="33"/>
      <c r="HD438" s="33"/>
      <c r="HE438" s="33"/>
      <c r="HF438" s="33"/>
      <c r="HG438" s="33"/>
      <c r="HH438" s="33"/>
      <c r="HI438" s="33"/>
      <c r="HJ438" s="33"/>
      <c r="HK438" s="33"/>
      <c r="HL438" s="33"/>
      <c r="HM438" s="33"/>
      <c r="HN438" s="33"/>
      <c r="HO438" s="33"/>
      <c r="HP438" s="33"/>
      <c r="HQ438" s="33"/>
      <c r="HR438" s="33"/>
      <c r="HS438" s="33"/>
      <c r="HT438" s="33"/>
      <c r="HU438" s="33"/>
      <c r="HV438" s="33"/>
      <c r="HW438" s="33"/>
      <c r="HX438" s="33"/>
      <c r="HY438" s="33"/>
      <c r="HZ438" s="33"/>
      <c r="IA438" s="33"/>
      <c r="IB438" s="33"/>
      <c r="IC438" s="33"/>
      <c r="ID438" s="33"/>
      <c r="IE438" s="33"/>
      <c r="IF438" s="33"/>
      <c r="IG438" s="33"/>
      <c r="IH438" s="33"/>
      <c r="II438" s="33"/>
      <c r="IJ438" s="33"/>
      <c r="IK438" s="33"/>
      <c r="IL438" s="33"/>
      <c r="IM438" s="33"/>
      <c r="IN438" s="33"/>
      <c r="IO438" s="33"/>
      <c r="IP438" s="33"/>
      <c r="IQ438" s="33"/>
      <c r="IR438" s="33"/>
      <c r="IS438" s="33"/>
      <c r="IT438" s="33"/>
      <c r="IU438" s="33"/>
      <c r="IV438" s="33"/>
      <c r="IW438" s="33"/>
      <c r="IX438" s="33"/>
      <c r="IY438" s="33"/>
      <c r="IZ438" s="33"/>
      <c r="JA438" s="33"/>
      <c r="JB438" s="33"/>
      <c r="JC438" s="33"/>
      <c r="JD438" s="33"/>
      <c r="JE438" s="33"/>
      <c r="JF438" s="33"/>
      <c r="JG438" s="33"/>
      <c r="JH438" s="33"/>
      <c r="JI438" s="33"/>
      <c r="JJ438" s="33"/>
      <c r="JK438" s="33"/>
      <c r="JL438" s="33"/>
      <c r="JM438" s="33"/>
      <c r="JN438" s="33"/>
      <c r="JO438" s="33"/>
      <c r="JP438" s="33"/>
      <c r="JQ438" s="33"/>
      <c r="JR438" s="33"/>
      <c r="JS438" s="33"/>
      <c r="JT438" s="33"/>
      <c r="JU438" s="33"/>
      <c r="JV438" s="33"/>
      <c r="JW438" s="33"/>
      <c r="JX438" s="33"/>
      <c r="JY438" s="33"/>
      <c r="JZ438" s="33"/>
      <c r="KA438" s="33"/>
      <c r="KB438" s="33"/>
      <c r="KC438" s="33"/>
      <c r="KD438" s="33"/>
      <c r="KE438" s="33"/>
      <c r="KF438" s="33"/>
      <c r="KG438" s="33"/>
      <c r="KH438" s="33"/>
      <c r="KI438" s="33"/>
      <c r="KJ438" s="33"/>
      <c r="KK438" s="33"/>
      <c r="KL438" s="33"/>
      <c r="KM438" s="33"/>
      <c r="KN438" s="33"/>
      <c r="KO438" s="33"/>
      <c r="KP438" s="33"/>
      <c r="KQ438" s="33"/>
      <c r="KR438" s="33"/>
      <c r="KS438" s="33"/>
      <c r="KT438" s="33"/>
      <c r="KU438" s="33"/>
      <c r="KV438" s="33"/>
      <c r="KW438" s="33"/>
      <c r="KX438" s="33"/>
      <c r="KY438" s="33"/>
      <c r="KZ438" s="33"/>
      <c r="LA438" s="33"/>
      <c r="LB438" s="33"/>
      <c r="LC438" s="33"/>
      <c r="LD438" s="33"/>
      <c r="LE438" s="33"/>
      <c r="LF438" s="33"/>
      <c r="LG438" s="33"/>
      <c r="LH438" s="33"/>
      <c r="LI438" s="33"/>
      <c r="LJ438" s="33"/>
      <c r="LK438" s="33"/>
      <c r="LL438" s="33"/>
      <c r="LM438" s="33"/>
      <c r="LN438" s="33"/>
      <c r="LO438" s="33"/>
      <c r="LP438" s="33"/>
      <c r="LQ438" s="33"/>
      <c r="LR438" s="33"/>
      <c r="LS438" s="33"/>
      <c r="LT438" s="33"/>
      <c r="LU438" s="33"/>
      <c r="LV438" s="33"/>
      <c r="LW438" s="33"/>
      <c r="LX438" s="33"/>
      <c r="LY438" s="33"/>
      <c r="LZ438" s="33"/>
      <c r="MA438" s="33"/>
      <c r="MB438" s="33"/>
      <c r="MC438" s="33"/>
      <c r="MD438" s="33"/>
      <c r="ME438" s="33"/>
      <c r="MF438" s="33"/>
      <c r="MG438" s="33"/>
      <c r="MH438" s="33"/>
      <c r="MI438" s="33"/>
      <c r="MJ438" s="33"/>
      <c r="MK438" s="33"/>
      <c r="ML438" s="33"/>
      <c r="MM438" s="33"/>
      <c r="MN438" s="33"/>
      <c r="MO438" s="33"/>
      <c r="MP438" s="33"/>
      <c r="MQ438" s="33"/>
      <c r="MR438" s="33"/>
      <c r="MS438" s="33"/>
      <c r="MT438" s="33"/>
      <c r="MU438" s="33"/>
      <c r="MV438" s="33"/>
      <c r="MW438" s="33"/>
      <c r="MX438" s="33"/>
      <c r="MY438" s="33"/>
      <c r="MZ438" s="33"/>
      <c r="NA438" s="33"/>
      <c r="NB438" s="33"/>
      <c r="NC438" s="33"/>
      <c r="ND438" s="33"/>
      <c r="NE438" s="33"/>
      <c r="NF438" s="33"/>
      <c r="NG438" s="33"/>
      <c r="NH438" s="33"/>
      <c r="NI438" s="33"/>
      <c r="NJ438" s="33"/>
      <c r="NK438" s="33"/>
      <c r="NL438" s="33"/>
      <c r="NM438" s="33"/>
      <c r="NN438" s="33"/>
      <c r="NO438" s="33"/>
      <c r="NP438" s="33"/>
      <c r="NQ438" s="33"/>
      <c r="NR438" s="33"/>
      <c r="NS438" s="33"/>
      <c r="NT438" s="33"/>
      <c r="NU438" s="33"/>
      <c r="NV438" s="33"/>
      <c r="NW438" s="33"/>
      <c r="NX438" s="33"/>
      <c r="NY438" s="33"/>
      <c r="NZ438" s="33"/>
      <c r="OA438" s="33"/>
      <c r="OB438" s="33"/>
      <c r="OC438" s="33"/>
      <c r="OD438" s="33"/>
      <c r="OE438" s="33"/>
      <c r="OF438" s="33"/>
      <c r="OG438" s="33"/>
      <c r="OH438" s="33"/>
      <c r="OI438" s="33"/>
      <c r="OJ438" s="33"/>
      <c r="OK438" s="33"/>
      <c r="OL438" s="33"/>
      <c r="OM438" s="33"/>
      <c r="ON438" s="33"/>
      <c r="OO438" s="33"/>
      <c r="OP438" s="33"/>
      <c r="OQ438" s="33"/>
      <c r="OR438" s="33"/>
      <c r="OS438" s="33"/>
      <c r="OT438" s="33"/>
      <c r="OU438" s="33"/>
      <c r="OV438" s="33"/>
      <c r="OW438" s="33"/>
      <c r="OX438" s="33"/>
      <c r="OY438" s="33"/>
      <c r="OZ438" s="33"/>
      <c r="PA438" s="33"/>
      <c r="PB438" s="33"/>
      <c r="PC438" s="33"/>
      <c r="PD438" s="33"/>
      <c r="PE438" s="33"/>
      <c r="PF438" s="33"/>
      <c r="PG438" s="33"/>
      <c r="PH438" s="33"/>
      <c r="PI438" s="33"/>
      <c r="PJ438" s="33"/>
      <c r="PK438" s="33"/>
      <c r="PL438" s="33"/>
      <c r="PM438" s="33"/>
      <c r="PN438" s="33"/>
      <c r="PO438" s="33"/>
      <c r="PP438" s="33"/>
      <c r="PQ438" s="33"/>
      <c r="PR438" s="33"/>
      <c r="PS438" s="33"/>
      <c r="PT438" s="33"/>
      <c r="PU438" s="33"/>
      <c r="PV438" s="33"/>
      <c r="PW438" s="33"/>
      <c r="PX438" s="33"/>
      <c r="PY438" s="33"/>
      <c r="PZ438" s="33"/>
      <c r="QA438" s="33"/>
      <c r="QB438" s="33"/>
      <c r="QC438" s="33"/>
      <c r="QD438" s="33"/>
      <c r="QE438" s="33"/>
      <c r="QF438" s="33"/>
      <c r="QG438" s="33"/>
      <c r="QH438" s="33"/>
      <c r="QI438" s="33"/>
      <c r="QJ438" s="33"/>
      <c r="QK438" s="33"/>
      <c r="QL438" s="33"/>
      <c r="QM438" s="33"/>
      <c r="QN438" s="33"/>
      <c r="QO438" s="33"/>
      <c r="QP438" s="33"/>
      <c r="QQ438" s="33"/>
      <c r="QR438" s="33"/>
      <c r="QS438" s="33"/>
      <c r="QT438" s="33"/>
      <c r="QU438" s="33"/>
      <c r="QV438" s="33"/>
      <c r="QW438" s="33"/>
      <c r="QX438" s="33"/>
    </row>
    <row r="439" spans="1:466" s="9" customFormat="1" x14ac:dyDescent="0.2">
      <c r="A439" s="9" t="s">
        <v>217</v>
      </c>
      <c r="B439" s="12">
        <v>1997</v>
      </c>
      <c r="C439" s="35" t="s">
        <v>1114</v>
      </c>
      <c r="D439" s="1" t="s">
        <v>1151</v>
      </c>
      <c r="E439" s="7" t="s">
        <v>425</v>
      </c>
      <c r="F439" s="1" t="s">
        <v>526</v>
      </c>
      <c r="G439" s="37">
        <v>47.1614</v>
      </c>
      <c r="H439" s="37">
        <v>-122.66930000000001</v>
      </c>
      <c r="I439" s="1" t="s">
        <v>526</v>
      </c>
      <c r="J439" s="12"/>
      <c r="K439" s="12" t="s">
        <v>4</v>
      </c>
      <c r="L439" s="10" t="s">
        <v>5</v>
      </c>
      <c r="M439" s="12">
        <v>20</v>
      </c>
      <c r="N439" s="36" t="s">
        <v>1246</v>
      </c>
      <c r="O439" s="33" t="s">
        <v>1236</v>
      </c>
      <c r="P439" s="36" t="s">
        <v>7</v>
      </c>
      <c r="Q439" s="7" t="s">
        <v>8</v>
      </c>
      <c r="R439" s="36" t="s">
        <v>201</v>
      </c>
      <c r="S439" s="36" t="s">
        <v>876</v>
      </c>
      <c r="T439" s="36" t="s">
        <v>1238</v>
      </c>
      <c r="U439" s="7" t="s">
        <v>222</v>
      </c>
      <c r="V439" s="12">
        <v>16.059999999999999</v>
      </c>
      <c r="W439" s="12" t="s">
        <v>68</v>
      </c>
      <c r="X439" s="12" t="s">
        <v>562</v>
      </c>
      <c r="Y439" s="12">
        <v>16.059999999999999</v>
      </c>
      <c r="Z439" s="7" t="s">
        <v>223</v>
      </c>
      <c r="AC439" s="1" t="s">
        <v>1294</v>
      </c>
      <c r="AD439" s="127" t="s">
        <v>5</v>
      </c>
    </row>
    <row r="440" spans="1:466" s="9" customFormat="1" x14ac:dyDescent="0.2">
      <c r="A440" s="9" t="s">
        <v>217</v>
      </c>
      <c r="B440" s="12">
        <v>1993</v>
      </c>
      <c r="C440" s="35" t="s">
        <v>1114</v>
      </c>
      <c r="D440" s="1" t="s">
        <v>1151</v>
      </c>
      <c r="E440" s="7" t="s">
        <v>425</v>
      </c>
      <c r="F440" s="1" t="s">
        <v>526</v>
      </c>
      <c r="G440" s="37">
        <v>47.1614</v>
      </c>
      <c r="H440" s="37">
        <v>-122.66930000000001</v>
      </c>
      <c r="I440" s="1" t="s">
        <v>526</v>
      </c>
      <c r="J440" s="12"/>
      <c r="K440" s="12" t="s">
        <v>4</v>
      </c>
      <c r="L440" s="10" t="s">
        <v>5</v>
      </c>
      <c r="M440" s="12">
        <v>20</v>
      </c>
      <c r="N440" s="36" t="s">
        <v>1246</v>
      </c>
      <c r="O440" s="33" t="s">
        <v>1236</v>
      </c>
      <c r="P440" s="36" t="s">
        <v>7</v>
      </c>
      <c r="Q440" s="7" t="s">
        <v>8</v>
      </c>
      <c r="R440" s="36" t="s">
        <v>201</v>
      </c>
      <c r="S440" s="36" t="s">
        <v>876</v>
      </c>
      <c r="T440" s="36" t="s">
        <v>1238</v>
      </c>
      <c r="U440" s="7" t="s">
        <v>222</v>
      </c>
      <c r="V440" s="12">
        <v>13.7</v>
      </c>
      <c r="W440" s="12" t="s">
        <v>68</v>
      </c>
      <c r="X440" s="12" t="s">
        <v>562</v>
      </c>
      <c r="Y440" s="12">
        <v>13.7</v>
      </c>
      <c r="Z440" s="7" t="s">
        <v>223</v>
      </c>
      <c r="AC440" s="1" t="s">
        <v>1294</v>
      </c>
      <c r="AD440" s="127" t="s">
        <v>5</v>
      </c>
    </row>
    <row r="441" spans="1:466" s="9" customFormat="1" x14ac:dyDescent="0.2">
      <c r="A441" s="9" t="s">
        <v>217</v>
      </c>
      <c r="B441" s="12">
        <v>1995</v>
      </c>
      <c r="C441" s="35" t="s">
        <v>1114</v>
      </c>
      <c r="D441" s="1" t="s">
        <v>1151</v>
      </c>
      <c r="E441" s="7" t="s">
        <v>425</v>
      </c>
      <c r="F441" s="1" t="s">
        <v>527</v>
      </c>
      <c r="G441" s="37">
        <v>47.1614</v>
      </c>
      <c r="H441" s="37">
        <v>-122.66930000000001</v>
      </c>
      <c r="I441" s="1" t="s">
        <v>527</v>
      </c>
      <c r="J441" s="12"/>
      <c r="K441" s="12" t="s">
        <v>4</v>
      </c>
      <c r="L441" s="10" t="s">
        <v>5</v>
      </c>
      <c r="M441" s="12">
        <v>20</v>
      </c>
      <c r="N441" s="36" t="s">
        <v>1246</v>
      </c>
      <c r="O441" s="33" t="s">
        <v>1236</v>
      </c>
      <c r="P441" s="36" t="s">
        <v>7</v>
      </c>
      <c r="Q441" s="7" t="s">
        <v>8</v>
      </c>
      <c r="R441" s="36" t="s">
        <v>201</v>
      </c>
      <c r="S441" s="36" t="s">
        <v>876</v>
      </c>
      <c r="T441" s="36" t="s">
        <v>1238</v>
      </c>
      <c r="U441" s="7" t="s">
        <v>222</v>
      </c>
      <c r="V441" s="12">
        <v>12.4</v>
      </c>
      <c r="W441" s="12" t="s">
        <v>68</v>
      </c>
      <c r="X441" s="12" t="s">
        <v>562</v>
      </c>
      <c r="Y441" s="12">
        <v>12.4</v>
      </c>
      <c r="Z441" s="7" t="s">
        <v>223</v>
      </c>
      <c r="AC441" s="1" t="s">
        <v>1294</v>
      </c>
      <c r="AD441" s="127" t="s">
        <v>5</v>
      </c>
    </row>
    <row r="442" spans="1:466" s="9" customFormat="1" x14ac:dyDescent="0.2">
      <c r="A442" s="9" t="s">
        <v>217</v>
      </c>
      <c r="B442" s="12">
        <v>1995</v>
      </c>
      <c r="C442" s="35" t="s">
        <v>1114</v>
      </c>
      <c r="D442" s="1" t="s">
        <v>1151</v>
      </c>
      <c r="E442" s="7" t="s">
        <v>425</v>
      </c>
      <c r="F442" s="1" t="s">
        <v>526</v>
      </c>
      <c r="G442" s="37">
        <v>47.1614</v>
      </c>
      <c r="H442" s="37">
        <v>-122.66930000000001</v>
      </c>
      <c r="I442" s="1" t="s">
        <v>526</v>
      </c>
      <c r="J442" s="12"/>
      <c r="K442" s="12" t="s">
        <v>4</v>
      </c>
      <c r="L442" s="10" t="s">
        <v>5</v>
      </c>
      <c r="M442" s="12">
        <v>20</v>
      </c>
      <c r="N442" s="36" t="s">
        <v>1246</v>
      </c>
      <c r="O442" s="33" t="s">
        <v>1236</v>
      </c>
      <c r="P442" s="36" t="s">
        <v>7</v>
      </c>
      <c r="Q442" s="7" t="s">
        <v>8</v>
      </c>
      <c r="R442" s="36" t="s">
        <v>201</v>
      </c>
      <c r="S442" s="36" t="s">
        <v>876</v>
      </c>
      <c r="T442" s="36" t="s">
        <v>1238</v>
      </c>
      <c r="U442" s="7" t="s">
        <v>222</v>
      </c>
      <c r="V442" s="12">
        <v>11.1</v>
      </c>
      <c r="W442" s="12" t="s">
        <v>68</v>
      </c>
      <c r="X442" s="12" t="s">
        <v>562</v>
      </c>
      <c r="Y442" s="12">
        <v>11.1</v>
      </c>
      <c r="Z442" s="7" t="s">
        <v>223</v>
      </c>
      <c r="AC442" s="1" t="s">
        <v>1294</v>
      </c>
      <c r="AD442" s="127" t="s">
        <v>5</v>
      </c>
    </row>
    <row r="443" spans="1:466" s="9" customFormat="1" x14ac:dyDescent="0.2">
      <c r="A443" s="9" t="s">
        <v>217</v>
      </c>
      <c r="B443" s="12">
        <v>1991</v>
      </c>
      <c r="C443" s="35" t="s">
        <v>1114</v>
      </c>
      <c r="D443" s="1" t="s">
        <v>1151</v>
      </c>
      <c r="E443" s="7" t="s">
        <v>417</v>
      </c>
      <c r="F443" s="1" t="s">
        <v>457</v>
      </c>
      <c r="G443" s="37">
        <v>48.583583333333337</v>
      </c>
      <c r="H443" s="37">
        <v>-122.855</v>
      </c>
      <c r="I443" s="1" t="s">
        <v>457</v>
      </c>
      <c r="J443" s="12"/>
      <c r="K443" s="12" t="s">
        <v>4</v>
      </c>
      <c r="L443" s="10" t="s">
        <v>5</v>
      </c>
      <c r="M443" s="12">
        <v>10</v>
      </c>
      <c r="N443" s="36" t="s">
        <v>1246</v>
      </c>
      <c r="O443" s="33" t="s">
        <v>1236</v>
      </c>
      <c r="P443" s="36" t="s">
        <v>7</v>
      </c>
      <c r="Q443" s="7" t="s">
        <v>8</v>
      </c>
      <c r="R443" s="36" t="s">
        <v>201</v>
      </c>
      <c r="S443" s="36" t="s">
        <v>876</v>
      </c>
      <c r="T443" s="36" t="s">
        <v>1238</v>
      </c>
      <c r="U443" s="7" t="s">
        <v>222</v>
      </c>
      <c r="V443" s="12">
        <v>26</v>
      </c>
      <c r="W443" s="12" t="s">
        <v>11</v>
      </c>
      <c r="X443" s="12" t="s">
        <v>563</v>
      </c>
      <c r="Y443" s="12">
        <v>13</v>
      </c>
      <c r="Z443" s="7" t="s">
        <v>223</v>
      </c>
      <c r="AC443" s="1" t="s">
        <v>1294</v>
      </c>
      <c r="AD443" s="10" t="s">
        <v>5</v>
      </c>
      <c r="AF443" s="33"/>
      <c r="AG443" s="33"/>
      <c r="AH443" s="33"/>
      <c r="AI443" s="33"/>
      <c r="AJ443" s="33"/>
      <c r="AK443" s="33"/>
      <c r="AL443" s="33"/>
      <c r="AM443" s="33"/>
      <c r="AN443" s="33"/>
      <c r="AO443" s="33"/>
      <c r="AP443" s="33"/>
      <c r="AQ443" s="33"/>
      <c r="AR443" s="33"/>
      <c r="AS443" s="33"/>
      <c r="AT443" s="33"/>
      <c r="AU443" s="33"/>
      <c r="AV443" s="33"/>
      <c r="AW443" s="33"/>
      <c r="AX443" s="33"/>
      <c r="AY443" s="33"/>
      <c r="AZ443" s="33"/>
      <c r="BA443" s="33"/>
      <c r="BB443" s="33"/>
      <c r="BC443" s="33"/>
      <c r="BD443" s="33"/>
      <c r="BE443" s="33"/>
      <c r="BF443" s="33"/>
      <c r="BG443" s="33"/>
      <c r="BH443" s="33"/>
      <c r="BI443" s="33"/>
      <c r="BJ443" s="33"/>
      <c r="BK443" s="33"/>
      <c r="BL443" s="33"/>
      <c r="BM443" s="33"/>
      <c r="BN443" s="33"/>
      <c r="BO443" s="33"/>
      <c r="BP443" s="33"/>
      <c r="BQ443" s="33"/>
      <c r="BR443" s="33"/>
      <c r="BS443" s="33"/>
      <c r="BT443" s="33"/>
      <c r="BU443" s="33"/>
      <c r="BV443" s="33"/>
      <c r="BW443" s="33"/>
      <c r="BX443" s="33"/>
      <c r="BY443" s="33"/>
      <c r="BZ443" s="33"/>
      <c r="CA443" s="33"/>
      <c r="CB443" s="33"/>
      <c r="CC443" s="33"/>
      <c r="CD443" s="33"/>
      <c r="CE443" s="33"/>
      <c r="CF443" s="33"/>
      <c r="CG443" s="33"/>
      <c r="CH443" s="33"/>
      <c r="CI443" s="33"/>
      <c r="CJ443" s="33"/>
      <c r="CK443" s="33"/>
      <c r="CL443" s="33"/>
      <c r="CM443" s="33"/>
      <c r="CN443" s="33"/>
      <c r="CO443" s="33"/>
      <c r="CP443" s="33"/>
      <c r="CQ443" s="33"/>
      <c r="CR443" s="33"/>
      <c r="CS443" s="33"/>
      <c r="CT443" s="33"/>
      <c r="CU443" s="33"/>
      <c r="CV443" s="33"/>
      <c r="CW443" s="33"/>
      <c r="CX443" s="33"/>
      <c r="CY443" s="33"/>
      <c r="CZ443" s="33"/>
      <c r="DA443" s="33"/>
      <c r="DB443" s="33"/>
      <c r="DC443" s="33"/>
      <c r="DD443" s="33"/>
      <c r="DE443" s="33"/>
      <c r="DF443" s="33"/>
      <c r="DG443" s="33"/>
      <c r="DH443" s="33"/>
      <c r="DI443" s="33"/>
      <c r="DJ443" s="33"/>
      <c r="DK443" s="33"/>
      <c r="DL443" s="33"/>
      <c r="DM443" s="33"/>
      <c r="DN443" s="33"/>
      <c r="DO443" s="33"/>
      <c r="DP443" s="33"/>
      <c r="DQ443" s="33"/>
      <c r="DR443" s="33"/>
      <c r="DS443" s="33"/>
      <c r="DT443" s="33"/>
      <c r="DU443" s="33"/>
      <c r="DV443" s="33"/>
      <c r="DW443" s="33"/>
      <c r="DX443" s="33"/>
      <c r="DY443" s="33"/>
      <c r="DZ443" s="33"/>
      <c r="EA443" s="33"/>
      <c r="EB443" s="33"/>
      <c r="EC443" s="33"/>
      <c r="ED443" s="33"/>
      <c r="EE443" s="33"/>
      <c r="EF443" s="33"/>
      <c r="EG443" s="33"/>
      <c r="EH443" s="33"/>
      <c r="EI443" s="33"/>
      <c r="EJ443" s="33"/>
      <c r="EK443" s="33"/>
      <c r="EL443" s="33"/>
      <c r="EM443" s="33"/>
      <c r="EN443" s="33"/>
      <c r="EO443" s="33"/>
      <c r="EP443" s="33"/>
      <c r="EQ443" s="33"/>
      <c r="ER443" s="33"/>
      <c r="ES443" s="33"/>
      <c r="ET443" s="33"/>
      <c r="EU443" s="33"/>
      <c r="EV443" s="33"/>
      <c r="EW443" s="33"/>
      <c r="EX443" s="33"/>
      <c r="EY443" s="33"/>
      <c r="EZ443" s="33"/>
      <c r="FA443" s="33"/>
      <c r="FB443" s="33"/>
      <c r="FC443" s="33"/>
      <c r="FD443" s="33"/>
      <c r="FE443" s="33"/>
      <c r="FF443" s="33"/>
      <c r="FG443" s="33"/>
      <c r="FH443" s="33"/>
      <c r="FI443" s="33"/>
      <c r="FJ443" s="33"/>
      <c r="FK443" s="33"/>
      <c r="FL443" s="33"/>
      <c r="FM443" s="33"/>
      <c r="FN443" s="33"/>
      <c r="FO443" s="33"/>
      <c r="FP443" s="33"/>
      <c r="FQ443" s="33"/>
      <c r="FR443" s="33"/>
      <c r="FS443" s="33"/>
      <c r="FT443" s="33"/>
      <c r="FU443" s="33"/>
      <c r="FV443" s="33"/>
      <c r="FW443" s="33"/>
      <c r="FX443" s="33"/>
      <c r="FY443" s="33"/>
      <c r="FZ443" s="33"/>
      <c r="GA443" s="33"/>
      <c r="GB443" s="33"/>
      <c r="GC443" s="33"/>
      <c r="GD443" s="33"/>
      <c r="GE443" s="33"/>
      <c r="GF443" s="33"/>
      <c r="GG443" s="33"/>
      <c r="GH443" s="33"/>
      <c r="GI443" s="33"/>
      <c r="GJ443" s="33"/>
      <c r="GK443" s="33"/>
      <c r="GL443" s="33"/>
      <c r="GM443" s="33"/>
      <c r="GN443" s="33"/>
      <c r="GO443" s="33"/>
      <c r="GP443" s="33"/>
      <c r="GQ443" s="33"/>
      <c r="GR443" s="33"/>
      <c r="GS443" s="33"/>
      <c r="GT443" s="33"/>
      <c r="GU443" s="33"/>
      <c r="GV443" s="33"/>
      <c r="GW443" s="33"/>
      <c r="GX443" s="33"/>
      <c r="GY443" s="33"/>
      <c r="GZ443" s="33"/>
      <c r="HA443" s="33"/>
      <c r="HB443" s="33"/>
      <c r="HC443" s="33"/>
      <c r="HD443" s="33"/>
      <c r="HE443" s="33"/>
      <c r="HF443" s="33"/>
      <c r="HG443" s="33"/>
      <c r="HH443" s="33"/>
      <c r="HI443" s="33"/>
      <c r="HJ443" s="33"/>
      <c r="HK443" s="33"/>
      <c r="HL443" s="33"/>
      <c r="HM443" s="33"/>
      <c r="HN443" s="33"/>
      <c r="HO443" s="33"/>
      <c r="HP443" s="33"/>
      <c r="HQ443" s="33"/>
      <c r="HR443" s="33"/>
      <c r="HS443" s="33"/>
      <c r="HT443" s="33"/>
      <c r="HU443" s="33"/>
      <c r="HV443" s="33"/>
      <c r="HW443" s="33"/>
      <c r="HX443" s="33"/>
      <c r="HY443" s="33"/>
      <c r="HZ443" s="33"/>
      <c r="IA443" s="33"/>
      <c r="IB443" s="33"/>
      <c r="IC443" s="33"/>
      <c r="ID443" s="33"/>
      <c r="IE443" s="33"/>
      <c r="IF443" s="33"/>
      <c r="IG443" s="33"/>
      <c r="IH443" s="33"/>
      <c r="II443" s="33"/>
      <c r="IJ443" s="33"/>
      <c r="IK443" s="33"/>
      <c r="IL443" s="33"/>
      <c r="IM443" s="33"/>
      <c r="IN443" s="33"/>
      <c r="IO443" s="33"/>
      <c r="IP443" s="33"/>
      <c r="IQ443" s="33"/>
      <c r="IR443" s="33"/>
      <c r="IS443" s="33"/>
      <c r="IT443" s="33"/>
      <c r="IU443" s="33"/>
      <c r="IV443" s="33"/>
      <c r="IW443" s="33"/>
      <c r="IX443" s="33"/>
      <c r="IY443" s="33"/>
      <c r="IZ443" s="33"/>
      <c r="JA443" s="33"/>
      <c r="JB443" s="33"/>
      <c r="JC443" s="33"/>
      <c r="JD443" s="33"/>
      <c r="JE443" s="33"/>
      <c r="JF443" s="33"/>
      <c r="JG443" s="33"/>
      <c r="JH443" s="33"/>
      <c r="JI443" s="33"/>
      <c r="JJ443" s="33"/>
      <c r="JK443" s="33"/>
      <c r="JL443" s="33"/>
      <c r="JM443" s="33"/>
      <c r="JN443" s="33"/>
      <c r="JO443" s="33"/>
      <c r="JP443" s="33"/>
      <c r="JQ443" s="33"/>
      <c r="JR443" s="33"/>
      <c r="JS443" s="33"/>
      <c r="JT443" s="33"/>
      <c r="JU443" s="33"/>
      <c r="JV443" s="33"/>
      <c r="JW443" s="33"/>
      <c r="JX443" s="33"/>
      <c r="JY443" s="33"/>
      <c r="JZ443" s="33"/>
      <c r="KA443" s="33"/>
      <c r="KB443" s="33"/>
      <c r="KC443" s="33"/>
      <c r="KD443" s="33"/>
      <c r="KE443" s="33"/>
      <c r="KF443" s="33"/>
      <c r="KG443" s="33"/>
      <c r="KH443" s="33"/>
      <c r="KI443" s="33"/>
      <c r="KJ443" s="33"/>
      <c r="KK443" s="33"/>
      <c r="KL443" s="33"/>
      <c r="KM443" s="33"/>
      <c r="KN443" s="33"/>
      <c r="KO443" s="33"/>
      <c r="KP443" s="33"/>
      <c r="KQ443" s="33"/>
      <c r="KR443" s="33"/>
      <c r="KS443" s="33"/>
      <c r="KT443" s="33"/>
      <c r="KU443" s="33"/>
      <c r="KV443" s="33"/>
      <c r="KW443" s="33"/>
      <c r="KX443" s="33"/>
      <c r="KY443" s="33"/>
      <c r="KZ443" s="33"/>
      <c r="LA443" s="33"/>
      <c r="LB443" s="33"/>
      <c r="LC443" s="33"/>
      <c r="LD443" s="33"/>
      <c r="LE443" s="33"/>
      <c r="LF443" s="33"/>
      <c r="LG443" s="33"/>
      <c r="LH443" s="33"/>
      <c r="LI443" s="33"/>
      <c r="LJ443" s="33"/>
      <c r="LK443" s="33"/>
      <c r="LL443" s="33"/>
      <c r="LM443" s="33"/>
      <c r="LN443" s="33"/>
      <c r="LO443" s="33"/>
      <c r="LP443" s="33"/>
      <c r="LQ443" s="33"/>
      <c r="LR443" s="33"/>
      <c r="LS443" s="33"/>
      <c r="LT443" s="33"/>
      <c r="LU443" s="33"/>
      <c r="LV443" s="33"/>
      <c r="LW443" s="33"/>
      <c r="LX443" s="33"/>
      <c r="LY443" s="33"/>
      <c r="LZ443" s="33"/>
      <c r="MA443" s="33"/>
      <c r="MB443" s="33"/>
      <c r="MC443" s="33"/>
      <c r="MD443" s="33"/>
      <c r="ME443" s="33"/>
      <c r="MF443" s="33"/>
      <c r="MG443" s="33"/>
      <c r="MH443" s="33"/>
      <c r="MI443" s="33"/>
      <c r="MJ443" s="33"/>
      <c r="MK443" s="33"/>
      <c r="ML443" s="33"/>
      <c r="MM443" s="33"/>
      <c r="MN443" s="33"/>
      <c r="MO443" s="33"/>
      <c r="MP443" s="33"/>
      <c r="MQ443" s="33"/>
      <c r="MR443" s="33"/>
      <c r="MS443" s="33"/>
      <c r="MT443" s="33"/>
      <c r="MU443" s="33"/>
      <c r="MV443" s="33"/>
      <c r="MW443" s="33"/>
      <c r="MX443" s="33"/>
      <c r="MY443" s="33"/>
      <c r="MZ443" s="33"/>
      <c r="NA443" s="33"/>
      <c r="NB443" s="33"/>
      <c r="NC443" s="33"/>
      <c r="ND443" s="33"/>
      <c r="NE443" s="33"/>
      <c r="NF443" s="33"/>
      <c r="NG443" s="33"/>
      <c r="NH443" s="33"/>
      <c r="NI443" s="33"/>
      <c r="NJ443" s="33"/>
      <c r="NK443" s="33"/>
      <c r="NL443" s="33"/>
      <c r="NM443" s="33"/>
      <c r="NN443" s="33"/>
      <c r="NO443" s="33"/>
      <c r="NP443" s="33"/>
      <c r="NQ443" s="33"/>
      <c r="NR443" s="33"/>
      <c r="NS443" s="33"/>
      <c r="NT443" s="33"/>
      <c r="NU443" s="33"/>
      <c r="NV443" s="33"/>
      <c r="NW443" s="33"/>
      <c r="NX443" s="33"/>
      <c r="NY443" s="33"/>
      <c r="NZ443" s="33"/>
      <c r="OA443" s="33"/>
      <c r="OB443" s="33"/>
      <c r="OC443" s="33"/>
      <c r="OD443" s="33"/>
      <c r="OE443" s="33"/>
      <c r="OF443" s="33"/>
      <c r="OG443" s="33"/>
      <c r="OH443" s="33"/>
      <c r="OI443" s="33"/>
      <c r="OJ443" s="33"/>
      <c r="OK443" s="33"/>
      <c r="OL443" s="33"/>
      <c r="OM443" s="33"/>
      <c r="ON443" s="33"/>
      <c r="OO443" s="33"/>
      <c r="OP443" s="33"/>
      <c r="OQ443" s="33"/>
      <c r="OR443" s="33"/>
      <c r="OS443" s="33"/>
      <c r="OT443" s="33"/>
      <c r="OU443" s="33"/>
      <c r="OV443" s="33"/>
      <c r="OW443" s="33"/>
      <c r="OX443" s="33"/>
      <c r="OY443" s="33"/>
      <c r="OZ443" s="33"/>
      <c r="PA443" s="33"/>
      <c r="PB443" s="33"/>
      <c r="PC443" s="33"/>
      <c r="PD443" s="33"/>
      <c r="PE443" s="33"/>
      <c r="PF443" s="33"/>
      <c r="PG443" s="33"/>
      <c r="PH443" s="33"/>
      <c r="PI443" s="33"/>
      <c r="PJ443" s="33"/>
      <c r="PK443" s="33"/>
      <c r="PL443" s="33"/>
      <c r="PM443" s="33"/>
      <c r="PN443" s="33"/>
      <c r="PO443" s="33"/>
      <c r="PP443" s="33"/>
      <c r="PQ443" s="33"/>
      <c r="PR443" s="33"/>
      <c r="PS443" s="33"/>
      <c r="PT443" s="33"/>
      <c r="PU443" s="33"/>
      <c r="PV443" s="33"/>
      <c r="PW443" s="33"/>
      <c r="PX443" s="33"/>
      <c r="PY443" s="33"/>
      <c r="PZ443" s="33"/>
      <c r="QA443" s="33"/>
      <c r="QB443" s="33"/>
      <c r="QC443" s="33"/>
      <c r="QD443" s="33"/>
      <c r="QE443" s="33"/>
      <c r="QF443" s="33"/>
      <c r="QG443" s="33"/>
      <c r="QH443" s="33"/>
      <c r="QI443" s="33"/>
      <c r="QJ443" s="33"/>
      <c r="QK443" s="33"/>
      <c r="QL443" s="33"/>
      <c r="QM443" s="33"/>
      <c r="QN443" s="33"/>
      <c r="QO443" s="33"/>
      <c r="QP443" s="33"/>
      <c r="QQ443" s="33"/>
      <c r="QR443" s="33"/>
      <c r="QS443" s="33"/>
      <c r="QT443" s="33"/>
      <c r="QU443" s="33"/>
      <c r="QV443" s="33"/>
      <c r="QW443" s="33"/>
      <c r="QX443" s="33"/>
    </row>
    <row r="444" spans="1:466" s="9" customFormat="1" x14ac:dyDescent="0.2">
      <c r="A444" s="9" t="s">
        <v>217</v>
      </c>
      <c r="B444" s="12">
        <v>1991</v>
      </c>
      <c r="C444" s="35" t="s">
        <v>1114</v>
      </c>
      <c r="D444" s="1" t="s">
        <v>1151</v>
      </c>
      <c r="E444" s="7" t="s">
        <v>417</v>
      </c>
      <c r="F444" s="1" t="s">
        <v>458</v>
      </c>
      <c r="G444" s="37">
        <v>48.583583333333337</v>
      </c>
      <c r="H444" s="37">
        <v>-122.855</v>
      </c>
      <c r="I444" s="1" t="s">
        <v>458</v>
      </c>
      <c r="J444" s="12"/>
      <c r="K444" s="12" t="s">
        <v>4</v>
      </c>
      <c r="L444" s="10" t="s">
        <v>5</v>
      </c>
      <c r="M444" s="12">
        <v>10</v>
      </c>
      <c r="N444" s="36" t="s">
        <v>1246</v>
      </c>
      <c r="O444" s="33" t="s">
        <v>1236</v>
      </c>
      <c r="P444" s="36" t="s">
        <v>7</v>
      </c>
      <c r="Q444" s="7" t="s">
        <v>8</v>
      </c>
      <c r="R444" s="36" t="s">
        <v>201</v>
      </c>
      <c r="S444" s="36" t="s">
        <v>876</v>
      </c>
      <c r="T444" s="36" t="s">
        <v>1238</v>
      </c>
      <c r="U444" s="7" t="s">
        <v>222</v>
      </c>
      <c r="V444" s="12">
        <v>18</v>
      </c>
      <c r="W444" s="12" t="s">
        <v>11</v>
      </c>
      <c r="X444" s="12" t="s">
        <v>563</v>
      </c>
      <c r="Y444" s="12">
        <v>9</v>
      </c>
      <c r="Z444" s="7" t="s">
        <v>223</v>
      </c>
      <c r="AC444" s="1" t="s">
        <v>1294</v>
      </c>
      <c r="AD444" s="10" t="s">
        <v>5</v>
      </c>
    </row>
    <row r="445" spans="1:466" s="9" customFormat="1" x14ac:dyDescent="0.2">
      <c r="A445" s="9" t="s">
        <v>217</v>
      </c>
      <c r="B445" s="12">
        <v>1991</v>
      </c>
      <c r="C445" s="35" t="s">
        <v>1114</v>
      </c>
      <c r="D445" s="1" t="s">
        <v>1151</v>
      </c>
      <c r="E445" s="7" t="s">
        <v>417</v>
      </c>
      <c r="F445" s="1" t="s">
        <v>456</v>
      </c>
      <c r="G445" s="37">
        <v>48.583583333333337</v>
      </c>
      <c r="H445" s="37">
        <v>-122.855</v>
      </c>
      <c r="I445" s="1" t="s">
        <v>456</v>
      </c>
      <c r="J445" s="12"/>
      <c r="K445" s="12" t="s">
        <v>4</v>
      </c>
      <c r="L445" s="10" t="s">
        <v>5</v>
      </c>
      <c r="M445" s="12">
        <v>10</v>
      </c>
      <c r="N445" s="36" t="s">
        <v>1246</v>
      </c>
      <c r="O445" s="33" t="s">
        <v>1236</v>
      </c>
      <c r="P445" s="36" t="s">
        <v>7</v>
      </c>
      <c r="Q445" s="7" t="s">
        <v>8</v>
      </c>
      <c r="R445" s="36" t="s">
        <v>201</v>
      </c>
      <c r="S445" s="36" t="s">
        <v>876</v>
      </c>
      <c r="T445" s="36" t="s">
        <v>1238</v>
      </c>
      <c r="U445" s="7" t="s">
        <v>222</v>
      </c>
      <c r="V445" s="12">
        <v>17</v>
      </c>
      <c r="W445" s="12" t="s">
        <v>11</v>
      </c>
      <c r="X445" s="12" t="s">
        <v>563</v>
      </c>
      <c r="Y445" s="12">
        <v>8.5</v>
      </c>
      <c r="Z445" s="7" t="s">
        <v>223</v>
      </c>
      <c r="AC445" s="1" t="s">
        <v>1294</v>
      </c>
      <c r="AD445" s="10" t="s">
        <v>5</v>
      </c>
      <c r="AF445" s="33"/>
      <c r="AG445" s="33"/>
      <c r="AH445" s="33"/>
      <c r="AI445" s="33"/>
      <c r="AJ445" s="33"/>
      <c r="AK445" s="33"/>
      <c r="AL445" s="33"/>
      <c r="AM445" s="33"/>
      <c r="AN445" s="33"/>
      <c r="AO445" s="33"/>
      <c r="AP445" s="33"/>
      <c r="AQ445" s="33"/>
      <c r="AR445" s="33"/>
      <c r="AS445" s="33"/>
      <c r="AT445" s="33"/>
      <c r="AU445" s="33"/>
      <c r="AV445" s="33"/>
      <c r="AW445" s="33"/>
      <c r="AX445" s="33"/>
      <c r="AY445" s="33"/>
      <c r="AZ445" s="33"/>
      <c r="BA445" s="33"/>
      <c r="BB445" s="33"/>
      <c r="BC445" s="33"/>
      <c r="BD445" s="33"/>
      <c r="BE445" s="33"/>
      <c r="BF445" s="33"/>
      <c r="BG445" s="33"/>
      <c r="BH445" s="33"/>
      <c r="BI445" s="33"/>
      <c r="BJ445" s="33"/>
      <c r="BK445" s="33"/>
      <c r="BL445" s="33"/>
      <c r="BM445" s="33"/>
      <c r="BN445" s="33"/>
      <c r="BO445" s="33"/>
      <c r="BP445" s="33"/>
      <c r="BQ445" s="33"/>
      <c r="BR445" s="33"/>
      <c r="BS445" s="33"/>
      <c r="BT445" s="33"/>
      <c r="BU445" s="33"/>
      <c r="BV445" s="33"/>
      <c r="BW445" s="33"/>
      <c r="BX445" s="33"/>
      <c r="BY445" s="33"/>
      <c r="BZ445" s="33"/>
      <c r="CA445" s="33"/>
      <c r="CB445" s="33"/>
      <c r="CC445" s="33"/>
      <c r="CD445" s="33"/>
      <c r="CE445" s="33"/>
      <c r="CF445" s="33"/>
      <c r="CG445" s="33"/>
      <c r="CH445" s="33"/>
      <c r="CI445" s="33"/>
      <c r="CJ445" s="33"/>
      <c r="CK445" s="33"/>
      <c r="CL445" s="33"/>
      <c r="CM445" s="33"/>
      <c r="CN445" s="33"/>
      <c r="CO445" s="33"/>
      <c r="CP445" s="33"/>
      <c r="CQ445" s="33"/>
      <c r="CR445" s="33"/>
      <c r="CS445" s="33"/>
      <c r="CT445" s="33"/>
      <c r="CU445" s="33"/>
      <c r="CV445" s="33"/>
      <c r="CW445" s="33"/>
      <c r="CX445" s="33"/>
      <c r="CY445" s="33"/>
      <c r="CZ445" s="33"/>
      <c r="DA445" s="33"/>
      <c r="DB445" s="33"/>
      <c r="DC445" s="33"/>
      <c r="DD445" s="33"/>
      <c r="DE445" s="33"/>
      <c r="DF445" s="33"/>
      <c r="DG445" s="33"/>
      <c r="DH445" s="33"/>
      <c r="DI445" s="33"/>
      <c r="DJ445" s="33"/>
      <c r="DK445" s="33"/>
      <c r="DL445" s="33"/>
      <c r="DM445" s="33"/>
      <c r="DN445" s="33"/>
      <c r="DO445" s="33"/>
      <c r="DP445" s="33"/>
      <c r="DQ445" s="33"/>
      <c r="DR445" s="33"/>
      <c r="DS445" s="33"/>
      <c r="DT445" s="33"/>
      <c r="DU445" s="33"/>
      <c r="DV445" s="33"/>
      <c r="DW445" s="33"/>
      <c r="DX445" s="33"/>
      <c r="DY445" s="33"/>
      <c r="DZ445" s="33"/>
      <c r="EA445" s="33"/>
      <c r="EB445" s="33"/>
      <c r="EC445" s="33"/>
      <c r="ED445" s="33"/>
      <c r="EE445" s="33"/>
      <c r="EF445" s="33"/>
      <c r="EG445" s="33"/>
      <c r="EH445" s="33"/>
      <c r="EI445" s="33"/>
      <c r="EJ445" s="33"/>
      <c r="EK445" s="33"/>
      <c r="EL445" s="33"/>
      <c r="EM445" s="33"/>
      <c r="EN445" s="33"/>
      <c r="EO445" s="33"/>
      <c r="EP445" s="33"/>
      <c r="EQ445" s="33"/>
      <c r="ER445" s="33"/>
      <c r="ES445" s="33"/>
      <c r="ET445" s="33"/>
      <c r="EU445" s="33"/>
      <c r="EV445" s="33"/>
      <c r="EW445" s="33"/>
      <c r="EX445" s="33"/>
      <c r="EY445" s="33"/>
      <c r="EZ445" s="33"/>
      <c r="FA445" s="33"/>
      <c r="FB445" s="33"/>
      <c r="FC445" s="33"/>
      <c r="FD445" s="33"/>
      <c r="FE445" s="33"/>
      <c r="FF445" s="33"/>
      <c r="FG445" s="33"/>
      <c r="FH445" s="33"/>
      <c r="FI445" s="33"/>
      <c r="FJ445" s="33"/>
      <c r="FK445" s="33"/>
      <c r="FL445" s="33"/>
      <c r="FM445" s="33"/>
      <c r="FN445" s="33"/>
      <c r="FO445" s="33"/>
      <c r="FP445" s="33"/>
      <c r="FQ445" s="33"/>
      <c r="FR445" s="33"/>
      <c r="FS445" s="33"/>
      <c r="FT445" s="33"/>
      <c r="FU445" s="33"/>
      <c r="FV445" s="33"/>
      <c r="FW445" s="33"/>
      <c r="FX445" s="33"/>
      <c r="FY445" s="33"/>
      <c r="FZ445" s="33"/>
      <c r="GA445" s="33"/>
      <c r="GB445" s="33"/>
      <c r="GC445" s="33"/>
      <c r="GD445" s="33"/>
      <c r="GE445" s="33"/>
      <c r="GF445" s="33"/>
      <c r="GG445" s="33"/>
      <c r="GH445" s="33"/>
      <c r="GI445" s="33"/>
      <c r="GJ445" s="33"/>
      <c r="GK445" s="33"/>
      <c r="GL445" s="33"/>
      <c r="GM445" s="33"/>
      <c r="GN445" s="33"/>
      <c r="GO445" s="33"/>
      <c r="GP445" s="33"/>
      <c r="GQ445" s="33"/>
      <c r="GR445" s="33"/>
      <c r="GS445" s="33"/>
      <c r="GT445" s="33"/>
      <c r="GU445" s="33"/>
      <c r="GV445" s="33"/>
      <c r="GW445" s="33"/>
      <c r="GX445" s="33"/>
      <c r="GY445" s="33"/>
      <c r="GZ445" s="33"/>
      <c r="HA445" s="33"/>
      <c r="HB445" s="33"/>
      <c r="HC445" s="33"/>
      <c r="HD445" s="33"/>
      <c r="HE445" s="33"/>
      <c r="HF445" s="33"/>
      <c r="HG445" s="33"/>
      <c r="HH445" s="33"/>
      <c r="HI445" s="33"/>
      <c r="HJ445" s="33"/>
      <c r="HK445" s="33"/>
      <c r="HL445" s="33"/>
      <c r="HM445" s="33"/>
      <c r="HN445" s="33"/>
      <c r="HO445" s="33"/>
      <c r="HP445" s="33"/>
      <c r="HQ445" s="33"/>
      <c r="HR445" s="33"/>
      <c r="HS445" s="33"/>
      <c r="HT445" s="33"/>
      <c r="HU445" s="33"/>
      <c r="HV445" s="33"/>
      <c r="HW445" s="33"/>
      <c r="HX445" s="33"/>
      <c r="HY445" s="33"/>
      <c r="HZ445" s="33"/>
      <c r="IA445" s="33"/>
      <c r="IB445" s="33"/>
      <c r="IC445" s="33"/>
      <c r="ID445" s="33"/>
      <c r="IE445" s="33"/>
      <c r="IF445" s="33"/>
      <c r="IG445" s="33"/>
      <c r="IH445" s="33"/>
      <c r="II445" s="33"/>
      <c r="IJ445" s="33"/>
      <c r="IK445" s="33"/>
      <c r="IL445" s="33"/>
      <c r="IM445" s="33"/>
      <c r="IN445" s="33"/>
      <c r="IO445" s="33"/>
      <c r="IP445" s="33"/>
      <c r="IQ445" s="33"/>
      <c r="IR445" s="33"/>
      <c r="IS445" s="33"/>
      <c r="IT445" s="33"/>
      <c r="IU445" s="33"/>
      <c r="IV445" s="33"/>
      <c r="IW445" s="33"/>
      <c r="IX445" s="33"/>
      <c r="IY445" s="33"/>
      <c r="IZ445" s="33"/>
      <c r="JA445" s="33"/>
      <c r="JB445" s="33"/>
      <c r="JC445" s="33"/>
      <c r="JD445" s="33"/>
      <c r="JE445" s="33"/>
      <c r="JF445" s="33"/>
      <c r="JG445" s="33"/>
      <c r="JH445" s="33"/>
      <c r="JI445" s="33"/>
      <c r="JJ445" s="33"/>
      <c r="JK445" s="33"/>
      <c r="JL445" s="33"/>
      <c r="JM445" s="33"/>
      <c r="JN445" s="33"/>
      <c r="JO445" s="33"/>
      <c r="JP445" s="33"/>
      <c r="JQ445" s="33"/>
      <c r="JR445" s="33"/>
      <c r="JS445" s="33"/>
      <c r="JT445" s="33"/>
      <c r="JU445" s="33"/>
      <c r="JV445" s="33"/>
      <c r="JW445" s="33"/>
      <c r="JX445" s="33"/>
      <c r="JY445" s="33"/>
      <c r="JZ445" s="33"/>
      <c r="KA445" s="33"/>
      <c r="KB445" s="33"/>
      <c r="KC445" s="33"/>
      <c r="KD445" s="33"/>
      <c r="KE445" s="33"/>
      <c r="KF445" s="33"/>
      <c r="KG445" s="33"/>
      <c r="KH445" s="33"/>
      <c r="KI445" s="33"/>
      <c r="KJ445" s="33"/>
      <c r="KK445" s="33"/>
      <c r="KL445" s="33"/>
      <c r="KM445" s="33"/>
      <c r="KN445" s="33"/>
      <c r="KO445" s="33"/>
      <c r="KP445" s="33"/>
      <c r="KQ445" s="33"/>
      <c r="KR445" s="33"/>
      <c r="KS445" s="33"/>
      <c r="KT445" s="33"/>
      <c r="KU445" s="33"/>
      <c r="KV445" s="33"/>
      <c r="KW445" s="33"/>
      <c r="KX445" s="33"/>
      <c r="KY445" s="33"/>
      <c r="KZ445" s="33"/>
      <c r="LA445" s="33"/>
      <c r="LB445" s="33"/>
      <c r="LC445" s="33"/>
      <c r="LD445" s="33"/>
      <c r="LE445" s="33"/>
      <c r="LF445" s="33"/>
      <c r="LG445" s="33"/>
      <c r="LH445" s="33"/>
      <c r="LI445" s="33"/>
      <c r="LJ445" s="33"/>
      <c r="LK445" s="33"/>
      <c r="LL445" s="33"/>
      <c r="LM445" s="33"/>
      <c r="LN445" s="33"/>
      <c r="LO445" s="33"/>
      <c r="LP445" s="33"/>
      <c r="LQ445" s="33"/>
      <c r="LR445" s="33"/>
      <c r="LS445" s="33"/>
      <c r="LT445" s="33"/>
      <c r="LU445" s="33"/>
      <c r="LV445" s="33"/>
      <c r="LW445" s="33"/>
      <c r="LX445" s="33"/>
      <c r="LY445" s="33"/>
      <c r="LZ445" s="33"/>
      <c r="MA445" s="33"/>
      <c r="MB445" s="33"/>
      <c r="MC445" s="33"/>
      <c r="MD445" s="33"/>
      <c r="ME445" s="33"/>
      <c r="MF445" s="33"/>
      <c r="MG445" s="33"/>
      <c r="MH445" s="33"/>
      <c r="MI445" s="33"/>
      <c r="MJ445" s="33"/>
      <c r="MK445" s="33"/>
      <c r="ML445" s="33"/>
      <c r="MM445" s="33"/>
      <c r="MN445" s="33"/>
      <c r="MO445" s="33"/>
      <c r="MP445" s="33"/>
      <c r="MQ445" s="33"/>
      <c r="MR445" s="33"/>
      <c r="MS445" s="33"/>
      <c r="MT445" s="33"/>
      <c r="MU445" s="33"/>
      <c r="MV445" s="33"/>
      <c r="MW445" s="33"/>
      <c r="MX445" s="33"/>
      <c r="MY445" s="33"/>
      <c r="MZ445" s="33"/>
      <c r="NA445" s="33"/>
      <c r="NB445" s="33"/>
      <c r="NC445" s="33"/>
      <c r="ND445" s="33"/>
      <c r="NE445" s="33"/>
      <c r="NF445" s="33"/>
      <c r="NG445" s="33"/>
      <c r="NH445" s="33"/>
      <c r="NI445" s="33"/>
      <c r="NJ445" s="33"/>
      <c r="NK445" s="33"/>
      <c r="NL445" s="33"/>
      <c r="NM445" s="33"/>
      <c r="NN445" s="33"/>
      <c r="NO445" s="33"/>
      <c r="NP445" s="33"/>
      <c r="NQ445" s="33"/>
      <c r="NR445" s="33"/>
      <c r="NS445" s="33"/>
      <c r="NT445" s="33"/>
      <c r="NU445" s="33"/>
      <c r="NV445" s="33"/>
      <c r="NW445" s="33"/>
      <c r="NX445" s="33"/>
      <c r="NY445" s="33"/>
      <c r="NZ445" s="33"/>
      <c r="OA445" s="33"/>
      <c r="OB445" s="33"/>
      <c r="OC445" s="33"/>
      <c r="OD445" s="33"/>
      <c r="OE445" s="33"/>
      <c r="OF445" s="33"/>
      <c r="OG445" s="33"/>
      <c r="OH445" s="33"/>
      <c r="OI445" s="33"/>
      <c r="OJ445" s="33"/>
      <c r="OK445" s="33"/>
      <c r="OL445" s="33"/>
      <c r="OM445" s="33"/>
      <c r="ON445" s="33"/>
      <c r="OO445" s="33"/>
      <c r="OP445" s="33"/>
      <c r="OQ445" s="33"/>
      <c r="OR445" s="33"/>
      <c r="OS445" s="33"/>
      <c r="OT445" s="33"/>
      <c r="OU445" s="33"/>
      <c r="OV445" s="33"/>
      <c r="OW445" s="33"/>
      <c r="OX445" s="33"/>
      <c r="OY445" s="33"/>
      <c r="OZ445" s="33"/>
      <c r="PA445" s="33"/>
      <c r="PB445" s="33"/>
      <c r="PC445" s="33"/>
      <c r="PD445" s="33"/>
      <c r="PE445" s="33"/>
      <c r="PF445" s="33"/>
      <c r="PG445" s="33"/>
      <c r="PH445" s="33"/>
      <c r="PI445" s="33"/>
      <c r="PJ445" s="33"/>
      <c r="PK445" s="33"/>
      <c r="PL445" s="33"/>
      <c r="PM445" s="33"/>
      <c r="PN445" s="33"/>
      <c r="PO445" s="33"/>
      <c r="PP445" s="33"/>
      <c r="PQ445" s="33"/>
      <c r="PR445" s="33"/>
      <c r="PS445" s="33"/>
      <c r="PT445" s="33"/>
      <c r="PU445" s="33"/>
      <c r="PV445" s="33"/>
      <c r="PW445" s="33"/>
      <c r="PX445" s="33"/>
      <c r="PY445" s="33"/>
      <c r="PZ445" s="33"/>
      <c r="QA445" s="33"/>
      <c r="QB445" s="33"/>
      <c r="QC445" s="33"/>
      <c r="QD445" s="33"/>
      <c r="QE445" s="33"/>
      <c r="QF445" s="33"/>
      <c r="QG445" s="33"/>
      <c r="QH445" s="33"/>
      <c r="QI445" s="33"/>
      <c r="QJ445" s="33"/>
      <c r="QK445" s="33"/>
      <c r="QL445" s="33"/>
      <c r="QM445" s="33"/>
      <c r="QN445" s="33"/>
      <c r="QO445" s="33"/>
      <c r="QP445" s="33"/>
      <c r="QQ445" s="33"/>
      <c r="QR445" s="33"/>
      <c r="QS445" s="33"/>
      <c r="QT445" s="33"/>
      <c r="QU445" s="33"/>
      <c r="QV445" s="33"/>
      <c r="QW445" s="33"/>
      <c r="QX445" s="33"/>
    </row>
    <row r="446" spans="1:466" s="9" customFormat="1" x14ac:dyDescent="0.2">
      <c r="A446" s="9" t="s">
        <v>217</v>
      </c>
      <c r="B446" s="12">
        <v>1991</v>
      </c>
      <c r="C446" s="35" t="s">
        <v>1114</v>
      </c>
      <c r="D446" s="1" t="s">
        <v>1151</v>
      </c>
      <c r="E446" s="7" t="s">
        <v>418</v>
      </c>
      <c r="F446" s="1" t="s">
        <v>459</v>
      </c>
      <c r="G446" s="37">
        <v>48.855833333333337</v>
      </c>
      <c r="H446" s="37">
        <v>-122.82058333333333</v>
      </c>
      <c r="I446" s="1" t="s">
        <v>459</v>
      </c>
      <c r="J446" s="12"/>
      <c r="K446" s="12" t="s">
        <v>4</v>
      </c>
      <c r="L446" s="10" t="s">
        <v>5</v>
      </c>
      <c r="M446" s="12">
        <v>10</v>
      </c>
      <c r="N446" s="36" t="s">
        <v>1246</v>
      </c>
      <c r="O446" s="33" t="s">
        <v>1236</v>
      </c>
      <c r="P446" s="36" t="s">
        <v>7</v>
      </c>
      <c r="Q446" s="7" t="s">
        <v>8</v>
      </c>
      <c r="R446" s="36" t="s">
        <v>201</v>
      </c>
      <c r="S446" s="36" t="s">
        <v>876</v>
      </c>
      <c r="T446" s="36" t="s">
        <v>1238</v>
      </c>
      <c r="U446" s="7" t="s">
        <v>222</v>
      </c>
      <c r="V446" s="12">
        <v>18</v>
      </c>
      <c r="W446" s="12" t="s">
        <v>11</v>
      </c>
      <c r="X446" s="12" t="s">
        <v>563</v>
      </c>
      <c r="Y446" s="12">
        <v>9</v>
      </c>
      <c r="Z446" s="7" t="s">
        <v>223</v>
      </c>
      <c r="AC446" s="1" t="s">
        <v>1294</v>
      </c>
      <c r="AD446" s="127" t="s">
        <v>5</v>
      </c>
    </row>
    <row r="447" spans="1:466" s="9" customFormat="1" x14ac:dyDescent="0.2">
      <c r="A447" s="9" t="s">
        <v>217</v>
      </c>
      <c r="B447" s="12">
        <v>1991</v>
      </c>
      <c r="C447" s="35" t="s">
        <v>1114</v>
      </c>
      <c r="D447" s="1" t="s">
        <v>1151</v>
      </c>
      <c r="E447" s="7" t="s">
        <v>418</v>
      </c>
      <c r="F447" s="1" t="s">
        <v>460</v>
      </c>
      <c r="G447" s="37">
        <v>48.855833333333337</v>
      </c>
      <c r="H447" s="37">
        <v>-122.82058333333333</v>
      </c>
      <c r="I447" s="1" t="s">
        <v>460</v>
      </c>
      <c r="J447" s="12"/>
      <c r="K447" s="12" t="s">
        <v>4</v>
      </c>
      <c r="L447" s="10" t="s">
        <v>5</v>
      </c>
      <c r="M447" s="12">
        <v>10</v>
      </c>
      <c r="N447" s="36" t="s">
        <v>1246</v>
      </c>
      <c r="O447" s="33" t="s">
        <v>1236</v>
      </c>
      <c r="P447" s="36" t="s">
        <v>7</v>
      </c>
      <c r="Q447" s="7" t="s">
        <v>8</v>
      </c>
      <c r="R447" s="36" t="s">
        <v>201</v>
      </c>
      <c r="S447" s="36" t="s">
        <v>876</v>
      </c>
      <c r="T447" s="36" t="s">
        <v>1238</v>
      </c>
      <c r="U447" s="7" t="s">
        <v>222</v>
      </c>
      <c r="V447" s="12">
        <v>18</v>
      </c>
      <c r="W447" s="12" t="s">
        <v>11</v>
      </c>
      <c r="X447" s="12" t="s">
        <v>563</v>
      </c>
      <c r="Y447" s="12">
        <v>9</v>
      </c>
      <c r="Z447" s="7" t="s">
        <v>223</v>
      </c>
      <c r="AC447" s="1" t="s">
        <v>1294</v>
      </c>
      <c r="AD447" s="127" t="s">
        <v>5</v>
      </c>
    </row>
    <row r="448" spans="1:466" s="9" customFormat="1" x14ac:dyDescent="0.2">
      <c r="A448" s="9" t="s">
        <v>217</v>
      </c>
      <c r="B448" s="12">
        <v>1991</v>
      </c>
      <c r="C448" s="35" t="s">
        <v>1114</v>
      </c>
      <c r="D448" s="1" t="s">
        <v>1151</v>
      </c>
      <c r="E448" s="7" t="s">
        <v>418</v>
      </c>
      <c r="F448" s="1" t="s">
        <v>461</v>
      </c>
      <c r="G448" s="37">
        <v>48.855833333333337</v>
      </c>
      <c r="H448" s="37">
        <v>-122.82058333333333</v>
      </c>
      <c r="I448" s="1" t="s">
        <v>461</v>
      </c>
      <c r="J448" s="12"/>
      <c r="K448" s="12" t="s">
        <v>4</v>
      </c>
      <c r="L448" s="10" t="s">
        <v>5</v>
      </c>
      <c r="M448" s="12">
        <v>10</v>
      </c>
      <c r="N448" s="36" t="s">
        <v>1246</v>
      </c>
      <c r="O448" s="33" t="s">
        <v>1236</v>
      </c>
      <c r="P448" s="36" t="s">
        <v>7</v>
      </c>
      <c r="Q448" s="7" t="s">
        <v>8</v>
      </c>
      <c r="R448" s="36" t="s">
        <v>201</v>
      </c>
      <c r="S448" s="36" t="s">
        <v>876</v>
      </c>
      <c r="T448" s="36" t="s">
        <v>1238</v>
      </c>
      <c r="U448" s="7" t="s">
        <v>222</v>
      </c>
      <c r="V448" s="12">
        <v>18</v>
      </c>
      <c r="W448" s="12" t="s">
        <v>11</v>
      </c>
      <c r="X448" s="12" t="s">
        <v>563</v>
      </c>
      <c r="Y448" s="12">
        <v>9</v>
      </c>
      <c r="Z448" s="7" t="s">
        <v>223</v>
      </c>
      <c r="AC448" s="1" t="s">
        <v>1294</v>
      </c>
      <c r="AD448" s="127" t="s">
        <v>5</v>
      </c>
    </row>
    <row r="449" spans="1:31" s="9" customFormat="1" hidden="1" x14ac:dyDescent="0.2">
      <c r="A449" s="67" t="s">
        <v>217</v>
      </c>
      <c r="B449" s="74">
        <v>1993</v>
      </c>
      <c r="C449" s="77" t="s">
        <v>1114</v>
      </c>
      <c r="D449" s="73" t="s">
        <v>1151</v>
      </c>
      <c r="E449" s="75" t="s">
        <v>365</v>
      </c>
      <c r="F449" s="73" t="s">
        <v>393</v>
      </c>
      <c r="G449" s="78">
        <v>47.285566666666668</v>
      </c>
      <c r="H449" s="78">
        <v>-122.42741666666667</v>
      </c>
      <c r="I449" s="73" t="s">
        <v>393</v>
      </c>
      <c r="J449" s="74"/>
      <c r="K449" s="74" t="s">
        <v>4</v>
      </c>
      <c r="L449" s="72" t="s">
        <v>5</v>
      </c>
      <c r="M449" s="74">
        <v>20</v>
      </c>
      <c r="N449" s="79" t="s">
        <v>1246</v>
      </c>
      <c r="O449" s="80" t="s">
        <v>1236</v>
      </c>
      <c r="P449" s="79" t="s">
        <v>7</v>
      </c>
      <c r="Q449" s="75" t="s">
        <v>8</v>
      </c>
      <c r="R449" s="79" t="s">
        <v>201</v>
      </c>
      <c r="S449" s="79" t="s">
        <v>876</v>
      </c>
      <c r="T449" s="79" t="s">
        <v>1238</v>
      </c>
      <c r="U449" s="75" t="s">
        <v>222</v>
      </c>
      <c r="V449" s="74">
        <v>4</v>
      </c>
      <c r="W449" s="74" t="s">
        <v>68</v>
      </c>
      <c r="X449" s="74" t="s">
        <v>562</v>
      </c>
      <c r="Y449" s="74">
        <v>4</v>
      </c>
      <c r="Z449" s="75" t="s">
        <v>223</v>
      </c>
      <c r="AA449" s="67"/>
      <c r="AB449" s="67"/>
      <c r="AC449" s="73" t="s">
        <v>1295</v>
      </c>
      <c r="AD449" s="72" t="s">
        <v>4</v>
      </c>
      <c r="AE449" s="67" t="s">
        <v>1525</v>
      </c>
    </row>
    <row r="450" spans="1:31" s="9" customFormat="1" hidden="1" x14ac:dyDescent="0.2">
      <c r="A450" s="67" t="s">
        <v>217</v>
      </c>
      <c r="B450" s="74">
        <v>1995</v>
      </c>
      <c r="C450" s="77" t="s">
        <v>1114</v>
      </c>
      <c r="D450" s="73" t="s">
        <v>1151</v>
      </c>
      <c r="E450" s="75" t="s">
        <v>365</v>
      </c>
      <c r="F450" s="73" t="s">
        <v>393</v>
      </c>
      <c r="G450" s="78">
        <v>47.285566666666668</v>
      </c>
      <c r="H450" s="78">
        <v>-122.42741666666667</v>
      </c>
      <c r="I450" s="73" t="s">
        <v>393</v>
      </c>
      <c r="J450" s="74"/>
      <c r="K450" s="74" t="s">
        <v>4</v>
      </c>
      <c r="L450" s="72" t="s">
        <v>5</v>
      </c>
      <c r="M450" s="74">
        <v>20</v>
      </c>
      <c r="N450" s="79" t="s">
        <v>1246</v>
      </c>
      <c r="O450" s="80" t="s">
        <v>1236</v>
      </c>
      <c r="P450" s="79" t="s">
        <v>7</v>
      </c>
      <c r="Q450" s="75" t="s">
        <v>8</v>
      </c>
      <c r="R450" s="79" t="s">
        <v>201</v>
      </c>
      <c r="S450" s="79" t="s">
        <v>876</v>
      </c>
      <c r="T450" s="79" t="s">
        <v>1238</v>
      </c>
      <c r="U450" s="75" t="s">
        <v>222</v>
      </c>
      <c r="V450" s="74">
        <v>79.900000000000006</v>
      </c>
      <c r="W450" s="74" t="s">
        <v>68</v>
      </c>
      <c r="X450" s="74" t="s">
        <v>562</v>
      </c>
      <c r="Y450" s="74">
        <v>79.900000000000006</v>
      </c>
      <c r="Z450" s="75" t="s">
        <v>223</v>
      </c>
      <c r="AA450" s="67"/>
      <c r="AB450" s="67"/>
      <c r="AC450" s="73" t="s">
        <v>1295</v>
      </c>
      <c r="AD450" s="72" t="s">
        <v>4</v>
      </c>
      <c r="AE450" s="67" t="s">
        <v>1525</v>
      </c>
    </row>
    <row r="451" spans="1:31" s="9" customFormat="1" hidden="1" x14ac:dyDescent="0.2">
      <c r="A451" s="67" t="s">
        <v>217</v>
      </c>
      <c r="B451" s="74">
        <v>1993</v>
      </c>
      <c r="C451" s="77" t="s">
        <v>1114</v>
      </c>
      <c r="D451" s="73" t="s">
        <v>1151</v>
      </c>
      <c r="E451" s="75" t="s">
        <v>365</v>
      </c>
      <c r="F451" s="73" t="s">
        <v>394</v>
      </c>
      <c r="G451" s="78">
        <v>47.285566666666668</v>
      </c>
      <c r="H451" s="78">
        <v>-122.42741666666667</v>
      </c>
      <c r="I451" s="73" t="s">
        <v>394</v>
      </c>
      <c r="J451" s="74"/>
      <c r="K451" s="74" t="s">
        <v>4</v>
      </c>
      <c r="L451" s="72" t="s">
        <v>5</v>
      </c>
      <c r="M451" s="74">
        <v>20</v>
      </c>
      <c r="N451" s="79" t="s">
        <v>1246</v>
      </c>
      <c r="O451" s="80" t="s">
        <v>1236</v>
      </c>
      <c r="P451" s="79" t="s">
        <v>7</v>
      </c>
      <c r="Q451" s="75" t="s">
        <v>8</v>
      </c>
      <c r="R451" s="79" t="s">
        <v>201</v>
      </c>
      <c r="S451" s="79" t="s">
        <v>876</v>
      </c>
      <c r="T451" s="79" t="s">
        <v>1238</v>
      </c>
      <c r="U451" s="75" t="s">
        <v>222</v>
      </c>
      <c r="V451" s="74">
        <v>25.1</v>
      </c>
      <c r="W451" s="74" t="s">
        <v>68</v>
      </c>
      <c r="X451" s="74" t="s">
        <v>562</v>
      </c>
      <c r="Y451" s="74">
        <v>25.1</v>
      </c>
      <c r="Z451" s="75" t="s">
        <v>223</v>
      </c>
      <c r="AA451" s="67"/>
      <c r="AB451" s="67"/>
      <c r="AC451" s="73" t="s">
        <v>1295</v>
      </c>
      <c r="AD451" s="72" t="s">
        <v>4</v>
      </c>
      <c r="AE451" s="67" t="s">
        <v>1525</v>
      </c>
    </row>
    <row r="452" spans="1:31" s="9" customFormat="1" hidden="1" x14ac:dyDescent="0.2">
      <c r="A452" s="67" t="s">
        <v>217</v>
      </c>
      <c r="B452" s="74">
        <v>1995</v>
      </c>
      <c r="C452" s="77" t="s">
        <v>1114</v>
      </c>
      <c r="D452" s="73" t="s">
        <v>1151</v>
      </c>
      <c r="E452" s="75" t="s">
        <v>365</v>
      </c>
      <c r="F452" s="73" t="s">
        <v>394</v>
      </c>
      <c r="G452" s="78">
        <v>47.285566666666668</v>
      </c>
      <c r="H452" s="78">
        <v>-122.42741666666667</v>
      </c>
      <c r="I452" s="73" t="s">
        <v>394</v>
      </c>
      <c r="J452" s="74"/>
      <c r="K452" s="74" t="s">
        <v>4</v>
      </c>
      <c r="L452" s="72" t="s">
        <v>5</v>
      </c>
      <c r="M452" s="74">
        <v>20</v>
      </c>
      <c r="N452" s="79" t="s">
        <v>1246</v>
      </c>
      <c r="O452" s="80" t="s">
        <v>1236</v>
      </c>
      <c r="P452" s="79" t="s">
        <v>7</v>
      </c>
      <c r="Q452" s="75" t="s">
        <v>8</v>
      </c>
      <c r="R452" s="79" t="s">
        <v>201</v>
      </c>
      <c r="S452" s="79" t="s">
        <v>876</v>
      </c>
      <c r="T452" s="79" t="s">
        <v>1238</v>
      </c>
      <c r="U452" s="75" t="s">
        <v>222</v>
      </c>
      <c r="V452" s="74">
        <v>71.400000000000006</v>
      </c>
      <c r="W452" s="74" t="s">
        <v>68</v>
      </c>
      <c r="X452" s="74" t="s">
        <v>562</v>
      </c>
      <c r="Y452" s="74">
        <v>71.400000000000006</v>
      </c>
      <c r="Z452" s="75" t="s">
        <v>223</v>
      </c>
      <c r="AA452" s="67"/>
      <c r="AB452" s="67"/>
      <c r="AC452" s="73" t="s">
        <v>1295</v>
      </c>
      <c r="AD452" s="72" t="s">
        <v>4</v>
      </c>
      <c r="AE452" s="67" t="s">
        <v>1525</v>
      </c>
    </row>
    <row r="453" spans="1:31" s="9" customFormat="1" hidden="1" x14ac:dyDescent="0.2">
      <c r="A453" s="67" t="s">
        <v>217</v>
      </c>
      <c r="B453" s="74">
        <v>1993</v>
      </c>
      <c r="C453" s="77" t="s">
        <v>1114</v>
      </c>
      <c r="D453" s="73" t="s">
        <v>1151</v>
      </c>
      <c r="E453" s="75" t="s">
        <v>365</v>
      </c>
      <c r="F453" s="73" t="s">
        <v>395</v>
      </c>
      <c r="G453" s="78">
        <v>47.285566666666668</v>
      </c>
      <c r="H453" s="78">
        <v>-122.42741666666667</v>
      </c>
      <c r="I453" s="73" t="s">
        <v>395</v>
      </c>
      <c r="J453" s="74"/>
      <c r="K453" s="74" t="s">
        <v>4</v>
      </c>
      <c r="L453" s="72" t="s">
        <v>5</v>
      </c>
      <c r="M453" s="74">
        <v>20</v>
      </c>
      <c r="N453" s="79" t="s">
        <v>1246</v>
      </c>
      <c r="O453" s="80" t="s">
        <v>1236</v>
      </c>
      <c r="P453" s="79" t="s">
        <v>7</v>
      </c>
      <c r="Q453" s="75" t="s">
        <v>8</v>
      </c>
      <c r="R453" s="79" t="s">
        <v>201</v>
      </c>
      <c r="S453" s="79" t="s">
        <v>876</v>
      </c>
      <c r="T453" s="79" t="s">
        <v>1238</v>
      </c>
      <c r="U453" s="75" t="s">
        <v>222</v>
      </c>
      <c r="V453" s="74">
        <v>15</v>
      </c>
      <c r="W453" s="74" t="s">
        <v>68</v>
      </c>
      <c r="X453" s="74" t="s">
        <v>562</v>
      </c>
      <c r="Y453" s="74">
        <v>15</v>
      </c>
      <c r="Z453" s="75" t="s">
        <v>223</v>
      </c>
      <c r="AA453" s="67"/>
      <c r="AB453" s="67"/>
      <c r="AC453" s="73" t="s">
        <v>1295</v>
      </c>
      <c r="AD453" s="72" t="s">
        <v>4</v>
      </c>
      <c r="AE453" s="67" t="s">
        <v>1525</v>
      </c>
    </row>
    <row r="454" spans="1:31" s="9" customFormat="1" hidden="1" x14ac:dyDescent="0.2">
      <c r="A454" s="67" t="s">
        <v>217</v>
      </c>
      <c r="B454" s="74">
        <v>1995</v>
      </c>
      <c r="C454" s="77" t="s">
        <v>1114</v>
      </c>
      <c r="D454" s="73" t="s">
        <v>1151</v>
      </c>
      <c r="E454" s="75" t="s">
        <v>365</v>
      </c>
      <c r="F454" s="73" t="s">
        <v>395</v>
      </c>
      <c r="G454" s="78">
        <v>47.285566666666668</v>
      </c>
      <c r="H454" s="78">
        <v>-122.42741666666667</v>
      </c>
      <c r="I454" s="73" t="s">
        <v>395</v>
      </c>
      <c r="J454" s="74"/>
      <c r="K454" s="74" t="s">
        <v>4</v>
      </c>
      <c r="L454" s="72" t="s">
        <v>5</v>
      </c>
      <c r="M454" s="74">
        <v>20</v>
      </c>
      <c r="N454" s="79" t="s">
        <v>1246</v>
      </c>
      <c r="O454" s="80" t="s">
        <v>1236</v>
      </c>
      <c r="P454" s="79" t="s">
        <v>7</v>
      </c>
      <c r="Q454" s="75" t="s">
        <v>8</v>
      </c>
      <c r="R454" s="79" t="s">
        <v>201</v>
      </c>
      <c r="S454" s="79" t="s">
        <v>876</v>
      </c>
      <c r="T454" s="79" t="s">
        <v>1238</v>
      </c>
      <c r="U454" s="75" t="s">
        <v>222</v>
      </c>
      <c r="V454" s="74">
        <v>47.7</v>
      </c>
      <c r="W454" s="74" t="s">
        <v>68</v>
      </c>
      <c r="X454" s="74" t="s">
        <v>562</v>
      </c>
      <c r="Y454" s="74">
        <v>47.7</v>
      </c>
      <c r="Z454" s="75" t="s">
        <v>223</v>
      </c>
      <c r="AA454" s="67"/>
      <c r="AB454" s="67"/>
      <c r="AC454" s="73" t="s">
        <v>1295</v>
      </c>
      <c r="AD454" s="72" t="s">
        <v>4</v>
      </c>
      <c r="AE454" s="67" t="s">
        <v>1525</v>
      </c>
    </row>
    <row r="455" spans="1:31" s="9" customFormat="1" x14ac:dyDescent="0.2">
      <c r="A455" s="9" t="s">
        <v>217</v>
      </c>
      <c r="B455" s="12">
        <v>1996</v>
      </c>
      <c r="C455" s="35" t="s">
        <v>1114</v>
      </c>
      <c r="D455" s="1" t="s">
        <v>1151</v>
      </c>
      <c r="E455" s="7" t="s">
        <v>532</v>
      </c>
      <c r="F455" s="1" t="s">
        <v>536</v>
      </c>
      <c r="G455" s="37">
        <v>47.294166666666669</v>
      </c>
      <c r="H455" s="37">
        <v>-122.8775</v>
      </c>
      <c r="I455" s="1" t="s">
        <v>536</v>
      </c>
      <c r="J455" s="12"/>
      <c r="K455" s="12" t="s">
        <v>4</v>
      </c>
      <c r="L455" s="10" t="s">
        <v>5</v>
      </c>
      <c r="M455" s="12">
        <v>20</v>
      </c>
      <c r="N455" s="36" t="s">
        <v>1246</v>
      </c>
      <c r="O455" s="33" t="s">
        <v>1236</v>
      </c>
      <c r="P455" s="36" t="s">
        <v>7</v>
      </c>
      <c r="Q455" s="7" t="s">
        <v>8</v>
      </c>
      <c r="R455" s="36" t="s">
        <v>201</v>
      </c>
      <c r="S455" s="36" t="s">
        <v>876</v>
      </c>
      <c r="T455" s="36" t="s">
        <v>1238</v>
      </c>
      <c r="U455" s="7" t="s">
        <v>222</v>
      </c>
      <c r="V455" s="12">
        <v>13.39</v>
      </c>
      <c r="W455" s="12" t="s">
        <v>68</v>
      </c>
      <c r="X455" s="12" t="s">
        <v>562</v>
      </c>
      <c r="Y455" s="12">
        <v>13.39</v>
      </c>
      <c r="Z455" s="7" t="s">
        <v>223</v>
      </c>
      <c r="AC455" s="1" t="s">
        <v>1294</v>
      </c>
      <c r="AD455" s="10" t="s">
        <v>5</v>
      </c>
    </row>
    <row r="456" spans="1:31" s="9" customFormat="1" x14ac:dyDescent="0.2">
      <c r="A456" s="9" t="s">
        <v>217</v>
      </c>
      <c r="B456" s="12">
        <v>1996</v>
      </c>
      <c r="C456" s="35" t="s">
        <v>1114</v>
      </c>
      <c r="D456" s="1" t="s">
        <v>1151</v>
      </c>
      <c r="E456" s="7" t="s">
        <v>532</v>
      </c>
      <c r="F456" s="1" t="s">
        <v>537</v>
      </c>
      <c r="G456" s="37">
        <v>47.294166666666669</v>
      </c>
      <c r="H456" s="37">
        <v>-122.8775</v>
      </c>
      <c r="I456" s="1" t="s">
        <v>537</v>
      </c>
      <c r="J456" s="12"/>
      <c r="K456" s="12" t="s">
        <v>4</v>
      </c>
      <c r="L456" s="10" t="s">
        <v>5</v>
      </c>
      <c r="M456" s="12">
        <v>20</v>
      </c>
      <c r="N456" s="36" t="s">
        <v>1246</v>
      </c>
      <c r="O456" s="33" t="s">
        <v>1236</v>
      </c>
      <c r="P456" s="36" t="s">
        <v>7</v>
      </c>
      <c r="Q456" s="7" t="s">
        <v>8</v>
      </c>
      <c r="R456" s="36" t="s">
        <v>201</v>
      </c>
      <c r="S456" s="36" t="s">
        <v>876</v>
      </c>
      <c r="T456" s="36" t="s">
        <v>1238</v>
      </c>
      <c r="U456" s="7" t="s">
        <v>222</v>
      </c>
      <c r="V456" s="12">
        <v>11.2</v>
      </c>
      <c r="W456" s="12" t="s">
        <v>68</v>
      </c>
      <c r="X456" s="12" t="s">
        <v>562</v>
      </c>
      <c r="Y456" s="12">
        <v>11.2</v>
      </c>
      <c r="Z456" s="7" t="s">
        <v>223</v>
      </c>
      <c r="AC456" s="1" t="s">
        <v>1294</v>
      </c>
      <c r="AD456" s="10" t="s">
        <v>5</v>
      </c>
    </row>
    <row r="457" spans="1:31" s="9" customFormat="1" x14ac:dyDescent="0.2">
      <c r="A457" s="9" t="s">
        <v>217</v>
      </c>
      <c r="B457" s="12">
        <v>1996</v>
      </c>
      <c r="C457" s="35" t="s">
        <v>1114</v>
      </c>
      <c r="D457" s="1" t="s">
        <v>1151</v>
      </c>
      <c r="E457" s="7" t="s">
        <v>532</v>
      </c>
      <c r="F457" s="1" t="s">
        <v>538</v>
      </c>
      <c r="G457" s="37">
        <v>47.294166666666669</v>
      </c>
      <c r="H457" s="37">
        <v>-122.8775</v>
      </c>
      <c r="I457" s="1" t="s">
        <v>538</v>
      </c>
      <c r="J457" s="12"/>
      <c r="K457" s="12" t="s">
        <v>4</v>
      </c>
      <c r="L457" s="10" t="s">
        <v>5</v>
      </c>
      <c r="M457" s="12">
        <v>20</v>
      </c>
      <c r="N457" s="36" t="s">
        <v>1246</v>
      </c>
      <c r="O457" s="33" t="s">
        <v>1236</v>
      </c>
      <c r="P457" s="36" t="s">
        <v>7</v>
      </c>
      <c r="Q457" s="7" t="s">
        <v>8</v>
      </c>
      <c r="R457" s="36" t="s">
        <v>201</v>
      </c>
      <c r="S457" s="36" t="s">
        <v>876</v>
      </c>
      <c r="T457" s="36" t="s">
        <v>1238</v>
      </c>
      <c r="U457" s="7" t="s">
        <v>222</v>
      </c>
      <c r="V457" s="12">
        <v>10.75</v>
      </c>
      <c r="W457" s="12" t="s">
        <v>68</v>
      </c>
      <c r="X457" s="12" t="s">
        <v>562</v>
      </c>
      <c r="Y457" s="12">
        <v>10.75</v>
      </c>
      <c r="Z457" s="7" t="s">
        <v>223</v>
      </c>
      <c r="AC457" s="1" t="s">
        <v>1294</v>
      </c>
      <c r="AD457" s="10" t="s">
        <v>5</v>
      </c>
    </row>
    <row r="458" spans="1:31" s="9" customFormat="1" x14ac:dyDescent="0.2">
      <c r="A458" s="9" t="s">
        <v>217</v>
      </c>
      <c r="B458" s="12">
        <v>1993</v>
      </c>
      <c r="C458" s="35" t="s">
        <v>1114</v>
      </c>
      <c r="D458" s="1" t="s">
        <v>1151</v>
      </c>
      <c r="E458" s="7" t="s">
        <v>532</v>
      </c>
      <c r="F458" s="1" t="s">
        <v>533</v>
      </c>
      <c r="G458" s="37">
        <v>47.294166666666669</v>
      </c>
      <c r="H458" s="37">
        <v>-122.8775</v>
      </c>
      <c r="I458" s="1" t="s">
        <v>533</v>
      </c>
      <c r="J458" s="12"/>
      <c r="K458" s="12" t="s">
        <v>4</v>
      </c>
      <c r="L458" s="10" t="s">
        <v>5</v>
      </c>
      <c r="M458" s="12">
        <v>21</v>
      </c>
      <c r="N458" s="36" t="s">
        <v>1246</v>
      </c>
      <c r="O458" s="33" t="s">
        <v>1236</v>
      </c>
      <c r="P458" s="36" t="s">
        <v>7</v>
      </c>
      <c r="Q458" s="7" t="s">
        <v>8</v>
      </c>
      <c r="R458" s="36" t="s">
        <v>201</v>
      </c>
      <c r="S458" s="36" t="s">
        <v>876</v>
      </c>
      <c r="T458" s="36" t="s">
        <v>1238</v>
      </c>
      <c r="U458" s="7" t="s">
        <v>222</v>
      </c>
      <c r="V458" s="12">
        <v>6.4</v>
      </c>
      <c r="W458" s="12" t="s">
        <v>68</v>
      </c>
      <c r="X458" s="12" t="s">
        <v>562</v>
      </c>
      <c r="Y458" s="12">
        <v>6.4</v>
      </c>
      <c r="Z458" s="7" t="s">
        <v>223</v>
      </c>
      <c r="AC458" s="1" t="s">
        <v>1294</v>
      </c>
      <c r="AD458" s="10" t="s">
        <v>5</v>
      </c>
    </row>
    <row r="459" spans="1:31" s="9" customFormat="1" x14ac:dyDescent="0.2">
      <c r="A459" s="9" t="s">
        <v>217</v>
      </c>
      <c r="B459" s="12">
        <v>1993</v>
      </c>
      <c r="C459" s="35" t="s">
        <v>1114</v>
      </c>
      <c r="D459" s="1" t="s">
        <v>1151</v>
      </c>
      <c r="E459" s="7" t="s">
        <v>532</v>
      </c>
      <c r="F459" s="1" t="s">
        <v>535</v>
      </c>
      <c r="G459" s="37">
        <v>47.294166666666669</v>
      </c>
      <c r="H459" s="37">
        <v>-122.8775</v>
      </c>
      <c r="I459" s="1" t="s">
        <v>535</v>
      </c>
      <c r="J459" s="12"/>
      <c r="K459" s="12" t="s">
        <v>4</v>
      </c>
      <c r="L459" s="10" t="s">
        <v>5</v>
      </c>
      <c r="M459" s="12">
        <v>19</v>
      </c>
      <c r="N459" s="36" t="s">
        <v>1246</v>
      </c>
      <c r="O459" s="33" t="s">
        <v>1236</v>
      </c>
      <c r="P459" s="36" t="s">
        <v>7</v>
      </c>
      <c r="Q459" s="7" t="s">
        <v>8</v>
      </c>
      <c r="R459" s="36" t="s">
        <v>201</v>
      </c>
      <c r="S459" s="36" t="s">
        <v>876</v>
      </c>
      <c r="T459" s="36" t="s">
        <v>1238</v>
      </c>
      <c r="U459" s="7" t="s">
        <v>222</v>
      </c>
      <c r="V459" s="12">
        <v>3.1</v>
      </c>
      <c r="W459" s="12" t="s">
        <v>68</v>
      </c>
      <c r="X459" s="12" t="s">
        <v>562</v>
      </c>
      <c r="Y459" s="12">
        <v>3.1</v>
      </c>
      <c r="Z459" s="7" t="s">
        <v>223</v>
      </c>
      <c r="AC459" s="1" t="s">
        <v>1294</v>
      </c>
      <c r="AD459" s="10" t="s">
        <v>5</v>
      </c>
    </row>
    <row r="460" spans="1:31" s="9" customFormat="1" x14ac:dyDescent="0.2">
      <c r="A460" s="9" t="s">
        <v>217</v>
      </c>
      <c r="B460" s="12">
        <v>1993</v>
      </c>
      <c r="C460" s="35" t="s">
        <v>1114</v>
      </c>
      <c r="D460" s="1" t="s">
        <v>1151</v>
      </c>
      <c r="E460" s="7" t="s">
        <v>532</v>
      </c>
      <c r="F460" s="1" t="s">
        <v>534</v>
      </c>
      <c r="G460" s="37">
        <v>47.294166666666669</v>
      </c>
      <c r="H460" s="37">
        <v>-122.8775</v>
      </c>
      <c r="I460" s="1" t="s">
        <v>534</v>
      </c>
      <c r="J460" s="12"/>
      <c r="K460" s="12" t="s">
        <v>4</v>
      </c>
      <c r="L460" s="10" t="s">
        <v>5</v>
      </c>
      <c r="M460" s="12">
        <v>20</v>
      </c>
      <c r="N460" s="36" t="s">
        <v>1246</v>
      </c>
      <c r="O460" s="33" t="s">
        <v>1236</v>
      </c>
      <c r="P460" s="36" t="s">
        <v>7</v>
      </c>
      <c r="Q460" s="7" t="s">
        <v>8</v>
      </c>
      <c r="R460" s="36" t="s">
        <v>201</v>
      </c>
      <c r="S460" s="36" t="s">
        <v>876</v>
      </c>
      <c r="T460" s="36" t="s">
        <v>1238</v>
      </c>
      <c r="U460" s="7" t="s">
        <v>222</v>
      </c>
      <c r="V460" s="12">
        <v>2</v>
      </c>
      <c r="W460" s="12" t="s">
        <v>68</v>
      </c>
      <c r="X460" s="12" t="s">
        <v>562</v>
      </c>
      <c r="Y460" s="12">
        <v>2</v>
      </c>
      <c r="Z460" s="7" t="s">
        <v>223</v>
      </c>
      <c r="AC460" s="1" t="s">
        <v>1294</v>
      </c>
      <c r="AD460" s="10" t="s">
        <v>5</v>
      </c>
    </row>
    <row r="461" spans="1:31" s="9" customFormat="1" x14ac:dyDescent="0.2">
      <c r="A461" s="9" t="s">
        <v>217</v>
      </c>
      <c r="B461" s="12">
        <v>1994</v>
      </c>
      <c r="C461" s="35" t="s">
        <v>1114</v>
      </c>
      <c r="D461" s="1" t="s">
        <v>1151</v>
      </c>
      <c r="E461" s="7" t="s">
        <v>426</v>
      </c>
      <c r="F461" s="1" t="s">
        <v>541</v>
      </c>
      <c r="G461" s="37">
        <v>48.977083333333333</v>
      </c>
      <c r="H461" s="37">
        <v>-123.09158333333333</v>
      </c>
      <c r="I461" s="1" t="s">
        <v>541</v>
      </c>
      <c r="J461" s="12"/>
      <c r="K461" s="12" t="s">
        <v>4</v>
      </c>
      <c r="L461" s="10" t="s">
        <v>5</v>
      </c>
      <c r="M461" s="12">
        <v>20</v>
      </c>
      <c r="N461" s="36" t="s">
        <v>1246</v>
      </c>
      <c r="O461" s="33" t="s">
        <v>1236</v>
      </c>
      <c r="P461" s="36" t="s">
        <v>7</v>
      </c>
      <c r="Q461" s="7" t="s">
        <v>8</v>
      </c>
      <c r="R461" s="36" t="s">
        <v>201</v>
      </c>
      <c r="S461" s="36" t="s">
        <v>876</v>
      </c>
      <c r="T461" s="36" t="s">
        <v>1238</v>
      </c>
      <c r="U461" s="7" t="s">
        <v>222</v>
      </c>
      <c r="V461" s="12">
        <v>5.52</v>
      </c>
      <c r="W461" s="12" t="s">
        <v>68</v>
      </c>
      <c r="X461" s="12" t="s">
        <v>562</v>
      </c>
      <c r="Y461" s="12">
        <v>5.52</v>
      </c>
      <c r="Z461" s="7" t="s">
        <v>223</v>
      </c>
      <c r="AC461" s="1" t="s">
        <v>1294</v>
      </c>
      <c r="AD461" s="10" t="s">
        <v>5</v>
      </c>
    </row>
    <row r="462" spans="1:31" s="9" customFormat="1" x14ac:dyDescent="0.2">
      <c r="A462" s="9" t="s">
        <v>217</v>
      </c>
      <c r="B462" s="12">
        <v>1994</v>
      </c>
      <c r="C462" s="35" t="s">
        <v>1114</v>
      </c>
      <c r="D462" s="1" t="s">
        <v>1151</v>
      </c>
      <c r="E462" s="7" t="s">
        <v>426</v>
      </c>
      <c r="F462" s="1" t="s">
        <v>539</v>
      </c>
      <c r="G462" s="37">
        <v>48.977083333333333</v>
      </c>
      <c r="H462" s="37">
        <v>-123.09158333333333</v>
      </c>
      <c r="I462" s="1" t="s">
        <v>539</v>
      </c>
      <c r="J462" s="12"/>
      <c r="K462" s="12" t="s">
        <v>4</v>
      </c>
      <c r="L462" s="10" t="s">
        <v>5</v>
      </c>
      <c r="M462" s="12">
        <v>20</v>
      </c>
      <c r="N462" s="36" t="s">
        <v>1246</v>
      </c>
      <c r="O462" s="33" t="s">
        <v>1236</v>
      </c>
      <c r="P462" s="36" t="s">
        <v>7</v>
      </c>
      <c r="Q462" s="7" t="s">
        <v>8</v>
      </c>
      <c r="R462" s="36" t="s">
        <v>201</v>
      </c>
      <c r="S462" s="36" t="s">
        <v>876</v>
      </c>
      <c r="T462" s="36" t="s">
        <v>1238</v>
      </c>
      <c r="U462" s="7" t="s">
        <v>222</v>
      </c>
      <c r="V462" s="12">
        <v>2.5</v>
      </c>
      <c r="W462" s="12" t="s">
        <v>68</v>
      </c>
      <c r="X462" s="12" t="s">
        <v>562</v>
      </c>
      <c r="Y462" s="12">
        <v>2.5</v>
      </c>
      <c r="Z462" s="7" t="s">
        <v>223</v>
      </c>
      <c r="AC462" s="1" t="s">
        <v>1294</v>
      </c>
      <c r="AD462" s="10" t="s">
        <v>5</v>
      </c>
    </row>
    <row r="463" spans="1:31" s="9" customFormat="1" x14ac:dyDescent="0.2">
      <c r="A463" s="9" t="s">
        <v>217</v>
      </c>
      <c r="B463" s="12">
        <v>1994</v>
      </c>
      <c r="C463" s="35" t="s">
        <v>1114</v>
      </c>
      <c r="D463" s="1" t="s">
        <v>1151</v>
      </c>
      <c r="E463" s="7" t="s">
        <v>426</v>
      </c>
      <c r="F463" s="1" t="s">
        <v>540</v>
      </c>
      <c r="G463" s="37">
        <v>48.977083333333333</v>
      </c>
      <c r="H463" s="37">
        <v>-123.09158333333333</v>
      </c>
      <c r="I463" s="1" t="s">
        <v>540</v>
      </c>
      <c r="J463" s="12"/>
      <c r="K463" s="12" t="s">
        <v>4</v>
      </c>
      <c r="L463" s="10" t="s">
        <v>5</v>
      </c>
      <c r="M463" s="12">
        <v>20</v>
      </c>
      <c r="N463" s="36" t="s">
        <v>1246</v>
      </c>
      <c r="O463" s="33" t="s">
        <v>1236</v>
      </c>
      <c r="P463" s="36" t="s">
        <v>7</v>
      </c>
      <c r="Q463" s="7" t="s">
        <v>8</v>
      </c>
      <c r="R463" s="36" t="s">
        <v>201</v>
      </c>
      <c r="S463" s="36" t="s">
        <v>876</v>
      </c>
      <c r="T463" s="36" t="s">
        <v>1238</v>
      </c>
      <c r="U463" s="7" t="s">
        <v>222</v>
      </c>
      <c r="V463" s="12">
        <v>2.1</v>
      </c>
      <c r="W463" s="12" t="s">
        <v>68</v>
      </c>
      <c r="X463" s="12" t="s">
        <v>562</v>
      </c>
      <c r="Y463" s="12">
        <v>2.1</v>
      </c>
      <c r="Z463" s="7" t="s">
        <v>223</v>
      </c>
      <c r="AC463" s="1" t="s">
        <v>1294</v>
      </c>
      <c r="AD463" s="10" t="s">
        <v>5</v>
      </c>
    </row>
    <row r="464" spans="1:31" s="9" customFormat="1" hidden="1" x14ac:dyDescent="0.2">
      <c r="A464" s="67" t="s">
        <v>217</v>
      </c>
      <c r="B464" s="74">
        <v>1991</v>
      </c>
      <c r="C464" s="77" t="s">
        <v>1114</v>
      </c>
      <c r="D464" s="73" t="s">
        <v>1151</v>
      </c>
      <c r="E464" s="75" t="s">
        <v>23</v>
      </c>
      <c r="F464" s="73" t="s">
        <v>396</v>
      </c>
      <c r="G464" s="78">
        <v>47.985416666666666</v>
      </c>
      <c r="H464" s="78">
        <v>-122.24366666666667</v>
      </c>
      <c r="I464" s="73" t="s">
        <v>396</v>
      </c>
      <c r="J464" s="74"/>
      <c r="K464" s="74" t="s">
        <v>4</v>
      </c>
      <c r="L464" s="72" t="s">
        <v>5</v>
      </c>
      <c r="M464" s="74">
        <v>10</v>
      </c>
      <c r="N464" s="79" t="s">
        <v>1246</v>
      </c>
      <c r="O464" s="80" t="s">
        <v>1236</v>
      </c>
      <c r="P464" s="79" t="s">
        <v>7</v>
      </c>
      <c r="Q464" s="75" t="s">
        <v>8</v>
      </c>
      <c r="R464" s="79" t="s">
        <v>201</v>
      </c>
      <c r="S464" s="79" t="s">
        <v>876</v>
      </c>
      <c r="T464" s="79" t="s">
        <v>1238</v>
      </c>
      <c r="U464" s="75" t="s">
        <v>222</v>
      </c>
      <c r="V464" s="74">
        <v>10.7</v>
      </c>
      <c r="W464" s="74" t="s">
        <v>68</v>
      </c>
      <c r="X464" s="74" t="s">
        <v>562</v>
      </c>
      <c r="Y464" s="74">
        <v>10.7</v>
      </c>
      <c r="Z464" s="75" t="s">
        <v>223</v>
      </c>
      <c r="AA464" s="67"/>
      <c r="AB464" s="67"/>
      <c r="AC464" s="73" t="s">
        <v>1295</v>
      </c>
      <c r="AD464" s="72" t="s">
        <v>4</v>
      </c>
      <c r="AE464" s="67" t="s">
        <v>1522</v>
      </c>
    </row>
    <row r="465" spans="1:466" s="9" customFormat="1" hidden="1" x14ac:dyDescent="0.2">
      <c r="A465" s="67" t="s">
        <v>217</v>
      </c>
      <c r="B465" s="74">
        <v>1993</v>
      </c>
      <c r="C465" s="77" t="s">
        <v>1114</v>
      </c>
      <c r="D465" s="73" t="s">
        <v>1151</v>
      </c>
      <c r="E465" s="75" t="s">
        <v>23</v>
      </c>
      <c r="F465" s="73" t="s">
        <v>396</v>
      </c>
      <c r="G465" s="78">
        <v>47.985416666666666</v>
      </c>
      <c r="H465" s="78">
        <v>-122.24366666666667</v>
      </c>
      <c r="I465" s="73" t="s">
        <v>396</v>
      </c>
      <c r="J465" s="74"/>
      <c r="K465" s="74" t="s">
        <v>4</v>
      </c>
      <c r="L465" s="72" t="s">
        <v>5</v>
      </c>
      <c r="M465" s="74">
        <v>20</v>
      </c>
      <c r="N465" s="79" t="s">
        <v>1246</v>
      </c>
      <c r="O465" s="80" t="s">
        <v>1236</v>
      </c>
      <c r="P465" s="79" t="s">
        <v>7</v>
      </c>
      <c r="Q465" s="75" t="s">
        <v>8</v>
      </c>
      <c r="R465" s="79" t="s">
        <v>201</v>
      </c>
      <c r="S465" s="79" t="s">
        <v>876</v>
      </c>
      <c r="T465" s="79" t="s">
        <v>1238</v>
      </c>
      <c r="U465" s="75" t="s">
        <v>222</v>
      </c>
      <c r="V465" s="74">
        <v>22.7</v>
      </c>
      <c r="W465" s="74" t="s">
        <v>68</v>
      </c>
      <c r="X465" s="74" t="s">
        <v>562</v>
      </c>
      <c r="Y465" s="74">
        <v>22.7</v>
      </c>
      <c r="Z465" s="75" t="s">
        <v>223</v>
      </c>
      <c r="AA465" s="67"/>
      <c r="AB465" s="67"/>
      <c r="AC465" s="73" t="s">
        <v>1295</v>
      </c>
      <c r="AD465" s="72" t="s">
        <v>4</v>
      </c>
      <c r="AE465" s="67" t="s">
        <v>1522</v>
      </c>
    </row>
    <row r="466" spans="1:466" s="9" customFormat="1" hidden="1" x14ac:dyDescent="0.2">
      <c r="A466" s="67" t="s">
        <v>217</v>
      </c>
      <c r="B466" s="74">
        <v>1994</v>
      </c>
      <c r="C466" s="77" t="s">
        <v>1114</v>
      </c>
      <c r="D466" s="73" t="s">
        <v>1151</v>
      </c>
      <c r="E466" s="75" t="s">
        <v>23</v>
      </c>
      <c r="F466" s="73" t="s">
        <v>396</v>
      </c>
      <c r="G466" s="78">
        <v>47.985416666666666</v>
      </c>
      <c r="H466" s="78">
        <v>-122.24366666666667</v>
      </c>
      <c r="I466" s="73" t="s">
        <v>396</v>
      </c>
      <c r="J466" s="74"/>
      <c r="K466" s="74" t="s">
        <v>4</v>
      </c>
      <c r="L466" s="72" t="s">
        <v>5</v>
      </c>
      <c r="M466" s="74">
        <v>20</v>
      </c>
      <c r="N466" s="79" t="s">
        <v>1246</v>
      </c>
      <c r="O466" s="80" t="s">
        <v>1236</v>
      </c>
      <c r="P466" s="79" t="s">
        <v>7</v>
      </c>
      <c r="Q466" s="75" t="s">
        <v>8</v>
      </c>
      <c r="R466" s="79" t="s">
        <v>201</v>
      </c>
      <c r="S466" s="79" t="s">
        <v>876</v>
      </c>
      <c r="T466" s="79" t="s">
        <v>1238</v>
      </c>
      <c r="U466" s="75" t="s">
        <v>222</v>
      </c>
      <c r="V466" s="74">
        <v>17.16</v>
      </c>
      <c r="W466" s="74" t="s">
        <v>68</v>
      </c>
      <c r="X466" s="74" t="s">
        <v>562</v>
      </c>
      <c r="Y466" s="74">
        <v>17.16</v>
      </c>
      <c r="Z466" s="75" t="s">
        <v>223</v>
      </c>
      <c r="AA466" s="67"/>
      <c r="AB466" s="67"/>
      <c r="AC466" s="73" t="s">
        <v>1295</v>
      </c>
      <c r="AD466" s="72" t="s">
        <v>4</v>
      </c>
      <c r="AE466" s="67" t="s">
        <v>1522</v>
      </c>
    </row>
    <row r="467" spans="1:466" s="9" customFormat="1" hidden="1" x14ac:dyDescent="0.2">
      <c r="A467" s="67" t="s">
        <v>217</v>
      </c>
      <c r="B467" s="74">
        <v>1995</v>
      </c>
      <c r="C467" s="77" t="s">
        <v>1114</v>
      </c>
      <c r="D467" s="73" t="s">
        <v>1151</v>
      </c>
      <c r="E467" s="75" t="s">
        <v>23</v>
      </c>
      <c r="F467" s="73" t="s">
        <v>396</v>
      </c>
      <c r="G467" s="78">
        <v>47.985416666666666</v>
      </c>
      <c r="H467" s="78">
        <v>-122.24366666666667</v>
      </c>
      <c r="I467" s="73" t="s">
        <v>396</v>
      </c>
      <c r="J467" s="74"/>
      <c r="K467" s="74" t="s">
        <v>4</v>
      </c>
      <c r="L467" s="72" t="s">
        <v>5</v>
      </c>
      <c r="M467" s="74">
        <v>20</v>
      </c>
      <c r="N467" s="79" t="s">
        <v>1246</v>
      </c>
      <c r="O467" s="80" t="s">
        <v>1236</v>
      </c>
      <c r="P467" s="79" t="s">
        <v>7</v>
      </c>
      <c r="Q467" s="75" t="s">
        <v>8</v>
      </c>
      <c r="R467" s="79" t="s">
        <v>201</v>
      </c>
      <c r="S467" s="79" t="s">
        <v>876</v>
      </c>
      <c r="T467" s="79" t="s">
        <v>1238</v>
      </c>
      <c r="U467" s="75" t="s">
        <v>222</v>
      </c>
      <c r="V467" s="74">
        <v>16.059999999999999</v>
      </c>
      <c r="W467" s="74" t="s">
        <v>68</v>
      </c>
      <c r="X467" s="74" t="s">
        <v>562</v>
      </c>
      <c r="Y467" s="74">
        <v>16.059999999999999</v>
      </c>
      <c r="Z467" s="75" t="s">
        <v>223</v>
      </c>
      <c r="AA467" s="67"/>
      <c r="AB467" s="67"/>
      <c r="AC467" s="73" t="s">
        <v>1295</v>
      </c>
      <c r="AD467" s="72" t="s">
        <v>4</v>
      </c>
      <c r="AE467" s="67" t="s">
        <v>1522</v>
      </c>
    </row>
    <row r="468" spans="1:466" s="9" customFormat="1" hidden="1" x14ac:dyDescent="0.2">
      <c r="A468" s="67" t="s">
        <v>217</v>
      </c>
      <c r="B468" s="74">
        <v>1996</v>
      </c>
      <c r="C468" s="77" t="s">
        <v>1114</v>
      </c>
      <c r="D468" s="73" t="s">
        <v>1151</v>
      </c>
      <c r="E468" s="75" t="s">
        <v>23</v>
      </c>
      <c r="F468" s="73" t="s">
        <v>396</v>
      </c>
      <c r="G468" s="78">
        <v>47.985416666666666</v>
      </c>
      <c r="H468" s="78">
        <v>-122.24366666666667</v>
      </c>
      <c r="I468" s="73" t="s">
        <v>396</v>
      </c>
      <c r="J468" s="74"/>
      <c r="K468" s="74" t="s">
        <v>4</v>
      </c>
      <c r="L468" s="72" t="s">
        <v>5</v>
      </c>
      <c r="M468" s="74">
        <v>20</v>
      </c>
      <c r="N468" s="79" t="s">
        <v>1246</v>
      </c>
      <c r="O468" s="80" t="s">
        <v>1236</v>
      </c>
      <c r="P468" s="79" t="s">
        <v>7</v>
      </c>
      <c r="Q468" s="75" t="s">
        <v>8</v>
      </c>
      <c r="R468" s="79" t="s">
        <v>201</v>
      </c>
      <c r="S468" s="79" t="s">
        <v>876</v>
      </c>
      <c r="T468" s="79" t="s">
        <v>1238</v>
      </c>
      <c r="U468" s="75" t="s">
        <v>222</v>
      </c>
      <c r="V468" s="74">
        <v>8.5</v>
      </c>
      <c r="W468" s="74" t="s">
        <v>68</v>
      </c>
      <c r="X468" s="74" t="s">
        <v>562</v>
      </c>
      <c r="Y468" s="74">
        <v>8.5</v>
      </c>
      <c r="Z468" s="75" t="s">
        <v>223</v>
      </c>
      <c r="AA468" s="67"/>
      <c r="AB468" s="67"/>
      <c r="AC468" s="73" t="s">
        <v>1295</v>
      </c>
      <c r="AD468" s="72" t="s">
        <v>4</v>
      </c>
      <c r="AE468" s="67" t="s">
        <v>1522</v>
      </c>
    </row>
    <row r="469" spans="1:466" s="9" customFormat="1" hidden="1" x14ac:dyDescent="0.2">
      <c r="A469" s="67" t="s">
        <v>217</v>
      </c>
      <c r="B469" s="74">
        <v>1997</v>
      </c>
      <c r="C469" s="77" t="s">
        <v>1114</v>
      </c>
      <c r="D469" s="73" t="s">
        <v>1151</v>
      </c>
      <c r="E469" s="75" t="s">
        <v>23</v>
      </c>
      <c r="F469" s="73" t="s">
        <v>396</v>
      </c>
      <c r="G469" s="78">
        <v>47.985416666666666</v>
      </c>
      <c r="H469" s="78">
        <v>-122.24366666666667</v>
      </c>
      <c r="I469" s="73" t="s">
        <v>396</v>
      </c>
      <c r="J469" s="74"/>
      <c r="K469" s="74" t="s">
        <v>4</v>
      </c>
      <c r="L469" s="72" t="s">
        <v>5</v>
      </c>
      <c r="M469" s="74">
        <v>20</v>
      </c>
      <c r="N469" s="79" t="s">
        <v>1246</v>
      </c>
      <c r="O469" s="80" t="s">
        <v>1236</v>
      </c>
      <c r="P469" s="79" t="s">
        <v>7</v>
      </c>
      <c r="Q469" s="75" t="s">
        <v>8</v>
      </c>
      <c r="R469" s="79" t="s">
        <v>201</v>
      </c>
      <c r="S469" s="79" t="s">
        <v>876</v>
      </c>
      <c r="T469" s="79" t="s">
        <v>1238</v>
      </c>
      <c r="U469" s="75" t="s">
        <v>222</v>
      </c>
      <c r="V469" s="74">
        <v>17.45</v>
      </c>
      <c r="W469" s="74" t="s">
        <v>68</v>
      </c>
      <c r="X469" s="74" t="s">
        <v>562</v>
      </c>
      <c r="Y469" s="74">
        <v>17.45</v>
      </c>
      <c r="Z469" s="75" t="s">
        <v>223</v>
      </c>
      <c r="AA469" s="67"/>
      <c r="AB469" s="67"/>
      <c r="AC469" s="73" t="s">
        <v>1295</v>
      </c>
      <c r="AD469" s="72" t="s">
        <v>4</v>
      </c>
      <c r="AE469" s="67" t="s">
        <v>1522</v>
      </c>
    </row>
    <row r="470" spans="1:466" s="9" customFormat="1" hidden="1" x14ac:dyDescent="0.2">
      <c r="A470" s="67" t="s">
        <v>217</v>
      </c>
      <c r="B470" s="74">
        <v>1992</v>
      </c>
      <c r="C470" s="77" t="s">
        <v>1114</v>
      </c>
      <c r="D470" s="73" t="s">
        <v>1151</v>
      </c>
      <c r="E470" s="75" t="s">
        <v>23</v>
      </c>
      <c r="F470" s="73" t="s">
        <v>397</v>
      </c>
      <c r="G470" s="78">
        <v>47.985416666666666</v>
      </c>
      <c r="H470" s="78">
        <v>-122.24366666666667</v>
      </c>
      <c r="I470" s="73" t="s">
        <v>397</v>
      </c>
      <c r="J470" s="74"/>
      <c r="K470" s="74" t="s">
        <v>4</v>
      </c>
      <c r="L470" s="72" t="s">
        <v>5</v>
      </c>
      <c r="M470" s="74">
        <v>10</v>
      </c>
      <c r="N470" s="79" t="s">
        <v>1246</v>
      </c>
      <c r="O470" s="80" t="s">
        <v>1236</v>
      </c>
      <c r="P470" s="79" t="s">
        <v>7</v>
      </c>
      <c r="Q470" s="75" t="s">
        <v>8</v>
      </c>
      <c r="R470" s="79" t="s">
        <v>201</v>
      </c>
      <c r="S470" s="79" t="s">
        <v>876</v>
      </c>
      <c r="T470" s="79" t="s">
        <v>1238</v>
      </c>
      <c r="U470" s="75" t="s">
        <v>222</v>
      </c>
      <c r="V470" s="74">
        <v>21.9</v>
      </c>
      <c r="W470" s="74" t="s">
        <v>68</v>
      </c>
      <c r="X470" s="74" t="s">
        <v>562</v>
      </c>
      <c r="Y470" s="74">
        <v>21.9</v>
      </c>
      <c r="Z470" s="75" t="s">
        <v>223</v>
      </c>
      <c r="AA470" s="67"/>
      <c r="AB470" s="67"/>
      <c r="AC470" s="73" t="s">
        <v>1295</v>
      </c>
      <c r="AD470" s="72" t="s">
        <v>4</v>
      </c>
      <c r="AE470" s="67" t="s">
        <v>1522</v>
      </c>
    </row>
    <row r="471" spans="1:466" s="9" customFormat="1" hidden="1" x14ac:dyDescent="0.2">
      <c r="A471" s="67" t="s">
        <v>217</v>
      </c>
      <c r="B471" s="74">
        <v>1991</v>
      </c>
      <c r="C471" s="77" t="s">
        <v>1114</v>
      </c>
      <c r="D471" s="73" t="s">
        <v>1151</v>
      </c>
      <c r="E471" s="75" t="s">
        <v>23</v>
      </c>
      <c r="F471" s="73" t="s">
        <v>398</v>
      </c>
      <c r="G471" s="78">
        <v>47.985416666666666</v>
      </c>
      <c r="H471" s="78">
        <v>-122.24366666666667</v>
      </c>
      <c r="I471" s="73" t="s">
        <v>398</v>
      </c>
      <c r="J471" s="74"/>
      <c r="K471" s="74" t="s">
        <v>4</v>
      </c>
      <c r="L471" s="72" t="s">
        <v>5</v>
      </c>
      <c r="M471" s="74">
        <v>10</v>
      </c>
      <c r="N471" s="79" t="s">
        <v>1246</v>
      </c>
      <c r="O471" s="80" t="s">
        <v>1236</v>
      </c>
      <c r="P471" s="79" t="s">
        <v>7</v>
      </c>
      <c r="Q471" s="75" t="s">
        <v>8</v>
      </c>
      <c r="R471" s="79" t="s">
        <v>201</v>
      </c>
      <c r="S471" s="79" t="s">
        <v>876</v>
      </c>
      <c r="T471" s="79" t="s">
        <v>1238</v>
      </c>
      <c r="U471" s="75" t="s">
        <v>222</v>
      </c>
      <c r="V471" s="74">
        <v>6.3</v>
      </c>
      <c r="W471" s="74" t="s">
        <v>68</v>
      </c>
      <c r="X471" s="74" t="s">
        <v>562</v>
      </c>
      <c r="Y471" s="74">
        <v>6.3</v>
      </c>
      <c r="Z471" s="75" t="s">
        <v>223</v>
      </c>
      <c r="AA471" s="67"/>
      <c r="AB471" s="67"/>
      <c r="AC471" s="73" t="s">
        <v>1295</v>
      </c>
      <c r="AD471" s="72" t="s">
        <v>4</v>
      </c>
      <c r="AE471" s="67" t="s">
        <v>1522</v>
      </c>
    </row>
    <row r="472" spans="1:466" s="9" customFormat="1" hidden="1" x14ac:dyDescent="0.2">
      <c r="A472" s="67" t="s">
        <v>217</v>
      </c>
      <c r="B472" s="74">
        <v>1993</v>
      </c>
      <c r="C472" s="77" t="s">
        <v>1114</v>
      </c>
      <c r="D472" s="73" t="s">
        <v>1151</v>
      </c>
      <c r="E472" s="75" t="s">
        <v>23</v>
      </c>
      <c r="F472" s="73" t="s">
        <v>398</v>
      </c>
      <c r="G472" s="78">
        <v>47.985416666666666</v>
      </c>
      <c r="H472" s="78">
        <v>-122.24366666666667</v>
      </c>
      <c r="I472" s="73" t="s">
        <v>398</v>
      </c>
      <c r="J472" s="74"/>
      <c r="K472" s="74" t="s">
        <v>4</v>
      </c>
      <c r="L472" s="72" t="s">
        <v>5</v>
      </c>
      <c r="M472" s="74">
        <v>20</v>
      </c>
      <c r="N472" s="79" t="s">
        <v>1246</v>
      </c>
      <c r="O472" s="80" t="s">
        <v>1236</v>
      </c>
      <c r="P472" s="79" t="s">
        <v>7</v>
      </c>
      <c r="Q472" s="75" t="s">
        <v>8</v>
      </c>
      <c r="R472" s="79" t="s">
        <v>201</v>
      </c>
      <c r="S472" s="79" t="s">
        <v>876</v>
      </c>
      <c r="T472" s="79" t="s">
        <v>1238</v>
      </c>
      <c r="U472" s="75" t="s">
        <v>222</v>
      </c>
      <c r="V472" s="74">
        <v>15.4</v>
      </c>
      <c r="W472" s="74" t="s">
        <v>68</v>
      </c>
      <c r="X472" s="74" t="s">
        <v>562</v>
      </c>
      <c r="Y472" s="74">
        <v>15.4</v>
      </c>
      <c r="Z472" s="75" t="s">
        <v>223</v>
      </c>
      <c r="AA472" s="67"/>
      <c r="AB472" s="67"/>
      <c r="AC472" s="73" t="s">
        <v>1295</v>
      </c>
      <c r="AD472" s="72" t="s">
        <v>4</v>
      </c>
      <c r="AE472" s="67" t="s">
        <v>1522</v>
      </c>
      <c r="AL472" s="33"/>
      <c r="AM472" s="33"/>
      <c r="AN472" s="33"/>
      <c r="AO472" s="33"/>
      <c r="AP472" s="33"/>
      <c r="AQ472" s="33"/>
      <c r="AR472" s="33"/>
      <c r="AS472" s="33"/>
      <c r="AT472" s="33"/>
      <c r="AU472" s="33"/>
      <c r="AV472" s="33"/>
      <c r="AW472" s="33"/>
      <c r="AX472" s="33"/>
      <c r="AY472" s="33"/>
      <c r="AZ472" s="33"/>
      <c r="BA472" s="33"/>
      <c r="BB472" s="33"/>
      <c r="BC472" s="33"/>
      <c r="BD472" s="33"/>
      <c r="BE472" s="33"/>
      <c r="BF472" s="33"/>
      <c r="BG472" s="33"/>
      <c r="BH472" s="33"/>
      <c r="BI472" s="33"/>
      <c r="BJ472" s="33"/>
      <c r="BK472" s="33"/>
      <c r="BL472" s="33"/>
      <c r="BM472" s="33"/>
      <c r="BN472" s="33"/>
      <c r="BO472" s="33"/>
      <c r="BP472" s="33"/>
      <c r="BQ472" s="33"/>
      <c r="BR472" s="33"/>
      <c r="BS472" s="33"/>
      <c r="BT472" s="33"/>
      <c r="BU472" s="33"/>
      <c r="BV472" s="33"/>
      <c r="BW472" s="33"/>
      <c r="BX472" s="33"/>
      <c r="BY472" s="33"/>
      <c r="BZ472" s="33"/>
      <c r="CA472" s="33"/>
      <c r="CB472" s="33"/>
      <c r="CC472" s="33"/>
      <c r="CD472" s="33"/>
      <c r="CE472" s="33"/>
      <c r="CF472" s="33"/>
      <c r="CG472" s="33"/>
      <c r="CH472" s="33"/>
      <c r="CI472" s="33"/>
      <c r="CJ472" s="33"/>
      <c r="CK472" s="33"/>
      <c r="CL472" s="33"/>
      <c r="CM472" s="33"/>
      <c r="CN472" s="33"/>
      <c r="CO472" s="33"/>
      <c r="CP472" s="33"/>
      <c r="CQ472" s="33"/>
      <c r="CR472" s="33"/>
      <c r="CS472" s="33"/>
      <c r="CT472" s="33"/>
      <c r="CU472" s="33"/>
      <c r="CV472" s="33"/>
      <c r="CW472" s="33"/>
      <c r="CX472" s="33"/>
      <c r="CY472" s="33"/>
      <c r="CZ472" s="33"/>
      <c r="DA472" s="33"/>
      <c r="DB472" s="33"/>
      <c r="DC472" s="33"/>
      <c r="DD472" s="33"/>
      <c r="DE472" s="33"/>
      <c r="DF472" s="33"/>
      <c r="DG472" s="33"/>
      <c r="DH472" s="33"/>
      <c r="DI472" s="33"/>
      <c r="DJ472" s="33"/>
      <c r="DK472" s="33"/>
      <c r="DL472" s="33"/>
      <c r="DM472" s="33"/>
      <c r="DN472" s="33"/>
      <c r="DO472" s="33"/>
      <c r="DP472" s="33"/>
      <c r="DQ472" s="33"/>
      <c r="DR472" s="33"/>
      <c r="DS472" s="33"/>
      <c r="DT472" s="33"/>
      <c r="DU472" s="33"/>
      <c r="DV472" s="33"/>
      <c r="DW472" s="33"/>
      <c r="DX472" s="33"/>
      <c r="DY472" s="33"/>
      <c r="DZ472" s="33"/>
      <c r="EA472" s="33"/>
      <c r="EB472" s="33"/>
      <c r="EC472" s="33"/>
      <c r="ED472" s="33"/>
      <c r="EE472" s="33"/>
      <c r="EF472" s="33"/>
      <c r="EG472" s="33"/>
      <c r="EH472" s="33"/>
      <c r="EI472" s="33"/>
      <c r="EJ472" s="33"/>
      <c r="EK472" s="33"/>
      <c r="EL472" s="33"/>
      <c r="EM472" s="33"/>
      <c r="EN472" s="33"/>
      <c r="EO472" s="33"/>
      <c r="EP472" s="33"/>
      <c r="EQ472" s="33"/>
      <c r="ER472" s="33"/>
      <c r="ES472" s="33"/>
      <c r="ET472" s="33"/>
      <c r="EU472" s="33"/>
      <c r="EV472" s="33"/>
      <c r="EW472" s="33"/>
      <c r="EX472" s="33"/>
      <c r="EY472" s="33"/>
      <c r="EZ472" s="33"/>
      <c r="FA472" s="33"/>
      <c r="FB472" s="33"/>
      <c r="FC472" s="33"/>
      <c r="FD472" s="33"/>
      <c r="FE472" s="33"/>
      <c r="FF472" s="33"/>
      <c r="FG472" s="33"/>
      <c r="FH472" s="33"/>
      <c r="FI472" s="33"/>
      <c r="FJ472" s="33"/>
      <c r="FK472" s="33"/>
      <c r="FL472" s="33"/>
      <c r="FM472" s="33"/>
      <c r="FN472" s="33"/>
      <c r="FO472" s="33"/>
      <c r="FP472" s="33"/>
      <c r="FQ472" s="33"/>
      <c r="FR472" s="33"/>
      <c r="FS472" s="33"/>
      <c r="FT472" s="33"/>
      <c r="FU472" s="33"/>
      <c r="FV472" s="33"/>
      <c r="FW472" s="33"/>
      <c r="FX472" s="33"/>
      <c r="FY472" s="33"/>
      <c r="FZ472" s="33"/>
      <c r="GA472" s="33"/>
      <c r="GB472" s="33"/>
      <c r="GC472" s="33"/>
      <c r="GD472" s="33"/>
      <c r="GE472" s="33"/>
      <c r="GF472" s="33"/>
      <c r="GG472" s="33"/>
      <c r="GH472" s="33"/>
      <c r="GI472" s="33"/>
      <c r="GJ472" s="33"/>
      <c r="GK472" s="33"/>
      <c r="GL472" s="33"/>
      <c r="GM472" s="33"/>
      <c r="GN472" s="33"/>
      <c r="GO472" s="33"/>
      <c r="GP472" s="33"/>
      <c r="GQ472" s="33"/>
      <c r="GR472" s="33"/>
      <c r="GS472" s="33"/>
      <c r="GT472" s="33"/>
      <c r="GU472" s="33"/>
      <c r="GV472" s="33"/>
      <c r="GW472" s="33"/>
      <c r="GX472" s="33"/>
      <c r="GY472" s="33"/>
      <c r="GZ472" s="33"/>
      <c r="HA472" s="33"/>
      <c r="HB472" s="33"/>
      <c r="HC472" s="33"/>
      <c r="HD472" s="33"/>
      <c r="HE472" s="33"/>
      <c r="HF472" s="33"/>
      <c r="HG472" s="33"/>
      <c r="HH472" s="33"/>
      <c r="HI472" s="33"/>
      <c r="HJ472" s="33"/>
      <c r="HK472" s="33"/>
      <c r="HL472" s="33"/>
      <c r="HM472" s="33"/>
      <c r="HN472" s="33"/>
      <c r="HO472" s="33"/>
      <c r="HP472" s="33"/>
      <c r="HQ472" s="33"/>
      <c r="HR472" s="33"/>
      <c r="HS472" s="33"/>
      <c r="HT472" s="33"/>
      <c r="HU472" s="33"/>
      <c r="HV472" s="33"/>
      <c r="HW472" s="33"/>
      <c r="HX472" s="33"/>
      <c r="HY472" s="33"/>
      <c r="HZ472" s="33"/>
      <c r="IA472" s="33"/>
      <c r="IB472" s="33"/>
      <c r="IC472" s="33"/>
      <c r="ID472" s="33"/>
      <c r="IE472" s="33"/>
      <c r="IF472" s="33"/>
      <c r="IG472" s="33"/>
      <c r="IH472" s="33"/>
      <c r="II472" s="33"/>
      <c r="IJ472" s="33"/>
      <c r="IK472" s="33"/>
      <c r="IL472" s="33"/>
      <c r="IM472" s="33"/>
      <c r="IN472" s="33"/>
      <c r="IO472" s="33"/>
      <c r="IP472" s="33"/>
      <c r="IQ472" s="33"/>
      <c r="IR472" s="33"/>
      <c r="IS472" s="33"/>
      <c r="IT472" s="33"/>
      <c r="IU472" s="33"/>
      <c r="IV472" s="33"/>
      <c r="IW472" s="33"/>
      <c r="IX472" s="33"/>
      <c r="IY472" s="33"/>
      <c r="IZ472" s="33"/>
      <c r="JA472" s="33"/>
      <c r="JB472" s="33"/>
      <c r="JC472" s="33"/>
      <c r="JD472" s="33"/>
      <c r="JE472" s="33"/>
      <c r="JF472" s="33"/>
      <c r="JG472" s="33"/>
      <c r="JH472" s="33"/>
      <c r="JI472" s="33"/>
      <c r="JJ472" s="33"/>
      <c r="JK472" s="33"/>
      <c r="JL472" s="33"/>
      <c r="JM472" s="33"/>
      <c r="JN472" s="33"/>
      <c r="JO472" s="33"/>
      <c r="JP472" s="33"/>
      <c r="JQ472" s="33"/>
      <c r="JR472" s="33"/>
      <c r="JS472" s="33"/>
      <c r="JT472" s="33"/>
      <c r="JU472" s="33"/>
      <c r="JV472" s="33"/>
      <c r="JW472" s="33"/>
      <c r="JX472" s="33"/>
      <c r="JY472" s="33"/>
      <c r="JZ472" s="33"/>
      <c r="KA472" s="33"/>
      <c r="KB472" s="33"/>
      <c r="KC472" s="33"/>
      <c r="KD472" s="33"/>
      <c r="KE472" s="33"/>
      <c r="KF472" s="33"/>
      <c r="KG472" s="33"/>
      <c r="KH472" s="33"/>
      <c r="KI472" s="33"/>
      <c r="KJ472" s="33"/>
      <c r="KK472" s="33"/>
      <c r="KL472" s="33"/>
      <c r="KM472" s="33"/>
      <c r="KN472" s="33"/>
      <c r="KO472" s="33"/>
      <c r="KP472" s="33"/>
      <c r="KQ472" s="33"/>
      <c r="KR472" s="33"/>
      <c r="KS472" s="33"/>
      <c r="KT472" s="33"/>
      <c r="KU472" s="33"/>
      <c r="KV472" s="33"/>
      <c r="KW472" s="33"/>
      <c r="KX472" s="33"/>
      <c r="KY472" s="33"/>
      <c r="KZ472" s="33"/>
      <c r="LA472" s="33"/>
      <c r="LB472" s="33"/>
      <c r="LC472" s="33"/>
      <c r="LD472" s="33"/>
      <c r="LE472" s="33"/>
      <c r="LF472" s="33"/>
      <c r="LG472" s="33"/>
      <c r="LH472" s="33"/>
      <c r="LI472" s="33"/>
      <c r="LJ472" s="33"/>
      <c r="LK472" s="33"/>
      <c r="LL472" s="33"/>
      <c r="LM472" s="33"/>
      <c r="LN472" s="33"/>
      <c r="LO472" s="33"/>
      <c r="LP472" s="33"/>
      <c r="LQ472" s="33"/>
      <c r="LR472" s="33"/>
      <c r="LS472" s="33"/>
      <c r="LT472" s="33"/>
      <c r="LU472" s="33"/>
      <c r="LV472" s="33"/>
      <c r="LW472" s="33"/>
      <c r="LX472" s="33"/>
      <c r="LY472" s="33"/>
      <c r="LZ472" s="33"/>
      <c r="MA472" s="33"/>
      <c r="MB472" s="33"/>
      <c r="MC472" s="33"/>
      <c r="MD472" s="33"/>
      <c r="ME472" s="33"/>
      <c r="MF472" s="33"/>
      <c r="MG472" s="33"/>
      <c r="MH472" s="33"/>
      <c r="MI472" s="33"/>
      <c r="MJ472" s="33"/>
      <c r="MK472" s="33"/>
      <c r="ML472" s="33"/>
      <c r="MM472" s="33"/>
      <c r="MN472" s="33"/>
      <c r="MO472" s="33"/>
      <c r="MP472" s="33"/>
      <c r="MQ472" s="33"/>
      <c r="MR472" s="33"/>
      <c r="MS472" s="33"/>
      <c r="MT472" s="33"/>
      <c r="MU472" s="33"/>
      <c r="MV472" s="33"/>
      <c r="MW472" s="33"/>
      <c r="MX472" s="33"/>
      <c r="MY472" s="33"/>
      <c r="MZ472" s="33"/>
      <c r="NA472" s="33"/>
      <c r="NB472" s="33"/>
      <c r="NC472" s="33"/>
      <c r="ND472" s="33"/>
      <c r="NE472" s="33"/>
      <c r="NF472" s="33"/>
      <c r="NG472" s="33"/>
      <c r="NH472" s="33"/>
      <c r="NI472" s="33"/>
      <c r="NJ472" s="33"/>
      <c r="NK472" s="33"/>
      <c r="NL472" s="33"/>
      <c r="NM472" s="33"/>
      <c r="NN472" s="33"/>
      <c r="NO472" s="33"/>
      <c r="NP472" s="33"/>
      <c r="NQ472" s="33"/>
      <c r="NR472" s="33"/>
      <c r="NS472" s="33"/>
      <c r="NT472" s="33"/>
      <c r="NU472" s="33"/>
      <c r="NV472" s="33"/>
      <c r="NW472" s="33"/>
      <c r="NX472" s="33"/>
      <c r="NY472" s="33"/>
      <c r="NZ472" s="33"/>
      <c r="OA472" s="33"/>
      <c r="OB472" s="33"/>
      <c r="OC472" s="33"/>
      <c r="OD472" s="33"/>
      <c r="OE472" s="33"/>
      <c r="OF472" s="33"/>
      <c r="OG472" s="33"/>
      <c r="OH472" s="33"/>
      <c r="OI472" s="33"/>
      <c r="OJ472" s="33"/>
      <c r="OK472" s="33"/>
      <c r="OL472" s="33"/>
      <c r="OM472" s="33"/>
      <c r="ON472" s="33"/>
      <c r="OO472" s="33"/>
      <c r="OP472" s="33"/>
      <c r="OQ472" s="33"/>
      <c r="OR472" s="33"/>
      <c r="OS472" s="33"/>
      <c r="OT472" s="33"/>
      <c r="OU472" s="33"/>
      <c r="OV472" s="33"/>
      <c r="OW472" s="33"/>
      <c r="OX472" s="33"/>
      <c r="OY472" s="33"/>
      <c r="OZ472" s="33"/>
      <c r="PA472" s="33"/>
      <c r="PB472" s="33"/>
      <c r="PC472" s="33"/>
      <c r="PD472" s="33"/>
      <c r="PE472" s="33"/>
      <c r="PF472" s="33"/>
      <c r="PG472" s="33"/>
      <c r="PH472" s="33"/>
      <c r="PI472" s="33"/>
      <c r="PJ472" s="33"/>
      <c r="PK472" s="33"/>
      <c r="PL472" s="33"/>
      <c r="PM472" s="33"/>
      <c r="PN472" s="33"/>
      <c r="PO472" s="33"/>
      <c r="PP472" s="33"/>
      <c r="PQ472" s="33"/>
      <c r="PR472" s="33"/>
      <c r="PS472" s="33"/>
      <c r="PT472" s="33"/>
      <c r="PU472" s="33"/>
      <c r="PV472" s="33"/>
      <c r="PW472" s="33"/>
      <c r="PX472" s="33"/>
      <c r="PY472" s="33"/>
      <c r="PZ472" s="33"/>
      <c r="QA472" s="33"/>
      <c r="QB472" s="33"/>
      <c r="QC472" s="33"/>
      <c r="QD472" s="33"/>
      <c r="QE472" s="33"/>
      <c r="QF472" s="33"/>
      <c r="QG472" s="33"/>
      <c r="QH472" s="33"/>
      <c r="QI472" s="33"/>
      <c r="QJ472" s="33"/>
      <c r="QK472" s="33"/>
      <c r="QL472" s="33"/>
      <c r="QM472" s="33"/>
      <c r="QN472" s="33"/>
      <c r="QO472" s="33"/>
      <c r="QP472" s="33"/>
      <c r="QQ472" s="33"/>
      <c r="QR472" s="33"/>
      <c r="QS472" s="33"/>
      <c r="QT472" s="33"/>
      <c r="QU472" s="33"/>
      <c r="QV472" s="33"/>
      <c r="QW472" s="33"/>
      <c r="QX472" s="33"/>
    </row>
    <row r="473" spans="1:466" s="9" customFormat="1" hidden="1" x14ac:dyDescent="0.2">
      <c r="A473" s="67" t="s">
        <v>217</v>
      </c>
      <c r="B473" s="74">
        <v>1994</v>
      </c>
      <c r="C473" s="77" t="s">
        <v>1114</v>
      </c>
      <c r="D473" s="73" t="s">
        <v>1151</v>
      </c>
      <c r="E473" s="75" t="s">
        <v>23</v>
      </c>
      <c r="F473" s="73" t="s">
        <v>398</v>
      </c>
      <c r="G473" s="78">
        <v>47.985416666666666</v>
      </c>
      <c r="H473" s="78">
        <v>-122.24366666666667</v>
      </c>
      <c r="I473" s="73" t="s">
        <v>398</v>
      </c>
      <c r="J473" s="74"/>
      <c r="K473" s="74" t="s">
        <v>4</v>
      </c>
      <c r="L473" s="72" t="s">
        <v>5</v>
      </c>
      <c r="M473" s="74">
        <v>20</v>
      </c>
      <c r="N473" s="79" t="s">
        <v>1246</v>
      </c>
      <c r="O473" s="80" t="s">
        <v>1236</v>
      </c>
      <c r="P473" s="79" t="s">
        <v>7</v>
      </c>
      <c r="Q473" s="75" t="s">
        <v>8</v>
      </c>
      <c r="R473" s="79" t="s">
        <v>201</v>
      </c>
      <c r="S473" s="79" t="s">
        <v>876</v>
      </c>
      <c r="T473" s="79" t="s">
        <v>1238</v>
      </c>
      <c r="U473" s="75" t="s">
        <v>222</v>
      </c>
      <c r="V473" s="74">
        <v>47</v>
      </c>
      <c r="W473" s="74" t="s">
        <v>68</v>
      </c>
      <c r="X473" s="74" t="s">
        <v>562</v>
      </c>
      <c r="Y473" s="74">
        <v>47</v>
      </c>
      <c r="Z473" s="75" t="s">
        <v>223</v>
      </c>
      <c r="AA473" s="67"/>
      <c r="AB473" s="67"/>
      <c r="AC473" s="73" t="s">
        <v>1295</v>
      </c>
      <c r="AD473" s="72" t="s">
        <v>4</v>
      </c>
      <c r="AE473" s="67" t="s">
        <v>1522</v>
      </c>
    </row>
    <row r="474" spans="1:466" s="9" customFormat="1" hidden="1" x14ac:dyDescent="0.2">
      <c r="A474" s="67" t="s">
        <v>217</v>
      </c>
      <c r="B474" s="74">
        <v>1995</v>
      </c>
      <c r="C474" s="77" t="s">
        <v>1114</v>
      </c>
      <c r="D474" s="73" t="s">
        <v>1151</v>
      </c>
      <c r="E474" s="75" t="s">
        <v>23</v>
      </c>
      <c r="F474" s="73" t="s">
        <v>398</v>
      </c>
      <c r="G474" s="78">
        <v>47.985416666666666</v>
      </c>
      <c r="H474" s="78">
        <v>-122.24366666666667</v>
      </c>
      <c r="I474" s="73" t="s">
        <v>398</v>
      </c>
      <c r="J474" s="74"/>
      <c r="K474" s="74" t="s">
        <v>4</v>
      </c>
      <c r="L474" s="72" t="s">
        <v>5</v>
      </c>
      <c r="M474" s="74">
        <v>20</v>
      </c>
      <c r="N474" s="79" t="s">
        <v>1246</v>
      </c>
      <c r="O474" s="80" t="s">
        <v>1236</v>
      </c>
      <c r="P474" s="79" t="s">
        <v>7</v>
      </c>
      <c r="Q474" s="75" t="s">
        <v>8</v>
      </c>
      <c r="R474" s="79" t="s">
        <v>201</v>
      </c>
      <c r="S474" s="79" t="s">
        <v>876</v>
      </c>
      <c r="T474" s="79" t="s">
        <v>1238</v>
      </c>
      <c r="U474" s="75" t="s">
        <v>222</v>
      </c>
      <c r="V474" s="74">
        <v>11.33</v>
      </c>
      <c r="W474" s="74" t="s">
        <v>68</v>
      </c>
      <c r="X474" s="74" t="s">
        <v>562</v>
      </c>
      <c r="Y474" s="74">
        <v>11.33</v>
      </c>
      <c r="Z474" s="75" t="s">
        <v>223</v>
      </c>
      <c r="AA474" s="67"/>
      <c r="AB474" s="67"/>
      <c r="AC474" s="73" t="s">
        <v>1295</v>
      </c>
      <c r="AD474" s="72" t="s">
        <v>4</v>
      </c>
      <c r="AE474" s="67" t="s">
        <v>1522</v>
      </c>
    </row>
    <row r="475" spans="1:466" s="9" customFormat="1" hidden="1" x14ac:dyDescent="0.2">
      <c r="A475" s="67" t="s">
        <v>217</v>
      </c>
      <c r="B475" s="74">
        <v>1996</v>
      </c>
      <c r="C475" s="77" t="s">
        <v>1114</v>
      </c>
      <c r="D475" s="73" t="s">
        <v>1151</v>
      </c>
      <c r="E475" s="75" t="s">
        <v>23</v>
      </c>
      <c r="F475" s="73" t="s">
        <v>398</v>
      </c>
      <c r="G475" s="78">
        <v>47.985416666666666</v>
      </c>
      <c r="H475" s="78">
        <v>-122.24366666666667</v>
      </c>
      <c r="I475" s="73" t="s">
        <v>398</v>
      </c>
      <c r="J475" s="74"/>
      <c r="K475" s="74" t="s">
        <v>4</v>
      </c>
      <c r="L475" s="72" t="s">
        <v>5</v>
      </c>
      <c r="M475" s="74">
        <v>20</v>
      </c>
      <c r="N475" s="79" t="s">
        <v>1246</v>
      </c>
      <c r="O475" s="80" t="s">
        <v>1236</v>
      </c>
      <c r="P475" s="79" t="s">
        <v>7</v>
      </c>
      <c r="Q475" s="75" t="s">
        <v>8</v>
      </c>
      <c r="R475" s="79" t="s">
        <v>201</v>
      </c>
      <c r="S475" s="79" t="s">
        <v>876</v>
      </c>
      <c r="T475" s="79" t="s">
        <v>1238</v>
      </c>
      <c r="U475" s="75" t="s">
        <v>222</v>
      </c>
      <c r="V475" s="74">
        <v>13.44</v>
      </c>
      <c r="W475" s="74" t="s">
        <v>68</v>
      </c>
      <c r="X475" s="74" t="s">
        <v>562</v>
      </c>
      <c r="Y475" s="74">
        <v>13.44</v>
      </c>
      <c r="Z475" s="75" t="s">
        <v>223</v>
      </c>
      <c r="AA475" s="67"/>
      <c r="AB475" s="67"/>
      <c r="AC475" s="73" t="s">
        <v>1295</v>
      </c>
      <c r="AD475" s="72" t="s">
        <v>4</v>
      </c>
      <c r="AE475" s="67" t="s">
        <v>1522</v>
      </c>
    </row>
    <row r="476" spans="1:466" s="9" customFormat="1" hidden="1" x14ac:dyDescent="0.2">
      <c r="A476" s="67" t="s">
        <v>217</v>
      </c>
      <c r="B476" s="74">
        <v>1997</v>
      </c>
      <c r="C476" s="77" t="s">
        <v>1114</v>
      </c>
      <c r="D476" s="73" t="s">
        <v>1151</v>
      </c>
      <c r="E476" s="75" t="s">
        <v>23</v>
      </c>
      <c r="F476" s="73" t="s">
        <v>398</v>
      </c>
      <c r="G476" s="78">
        <v>47.985416666666666</v>
      </c>
      <c r="H476" s="78">
        <v>-122.24366666666667</v>
      </c>
      <c r="I476" s="73" t="s">
        <v>398</v>
      </c>
      <c r="J476" s="74"/>
      <c r="K476" s="74" t="s">
        <v>4</v>
      </c>
      <c r="L476" s="72" t="s">
        <v>5</v>
      </c>
      <c r="M476" s="74">
        <v>20</v>
      </c>
      <c r="N476" s="79" t="s">
        <v>1246</v>
      </c>
      <c r="O476" s="80" t="s">
        <v>1236</v>
      </c>
      <c r="P476" s="79" t="s">
        <v>7</v>
      </c>
      <c r="Q476" s="75" t="s">
        <v>8</v>
      </c>
      <c r="R476" s="79" t="s">
        <v>201</v>
      </c>
      <c r="S476" s="79" t="s">
        <v>876</v>
      </c>
      <c r="T476" s="79" t="s">
        <v>1238</v>
      </c>
      <c r="U476" s="75" t="s">
        <v>222</v>
      </c>
      <c r="V476" s="74">
        <v>12.02</v>
      </c>
      <c r="W476" s="74" t="s">
        <v>68</v>
      </c>
      <c r="X476" s="74" t="s">
        <v>562</v>
      </c>
      <c r="Y476" s="74">
        <v>12.02</v>
      </c>
      <c r="Z476" s="75" t="s">
        <v>223</v>
      </c>
      <c r="AA476" s="67"/>
      <c r="AB476" s="67"/>
      <c r="AC476" s="73" t="s">
        <v>1295</v>
      </c>
      <c r="AD476" s="72" t="s">
        <v>4</v>
      </c>
      <c r="AE476" s="67" t="s">
        <v>1522</v>
      </c>
    </row>
    <row r="477" spans="1:466" s="9" customFormat="1" hidden="1" x14ac:dyDescent="0.2">
      <c r="A477" s="67" t="s">
        <v>217</v>
      </c>
      <c r="B477" s="74">
        <v>1992</v>
      </c>
      <c r="C477" s="77" t="s">
        <v>1114</v>
      </c>
      <c r="D477" s="73" t="s">
        <v>1151</v>
      </c>
      <c r="E477" s="75" t="s">
        <v>23</v>
      </c>
      <c r="F477" s="73" t="s">
        <v>399</v>
      </c>
      <c r="G477" s="78">
        <v>47.985416666666666</v>
      </c>
      <c r="H477" s="78">
        <v>-122.24366666666667</v>
      </c>
      <c r="I477" s="73" t="s">
        <v>399</v>
      </c>
      <c r="J477" s="74"/>
      <c r="K477" s="74" t="s">
        <v>4</v>
      </c>
      <c r="L477" s="72" t="s">
        <v>5</v>
      </c>
      <c r="M477" s="74">
        <v>10</v>
      </c>
      <c r="N477" s="79" t="s">
        <v>1246</v>
      </c>
      <c r="O477" s="80" t="s">
        <v>1236</v>
      </c>
      <c r="P477" s="79" t="s">
        <v>7</v>
      </c>
      <c r="Q477" s="75" t="s">
        <v>8</v>
      </c>
      <c r="R477" s="79" t="s">
        <v>201</v>
      </c>
      <c r="S477" s="79" t="s">
        <v>876</v>
      </c>
      <c r="T477" s="79" t="s">
        <v>1238</v>
      </c>
      <c r="U477" s="75" t="s">
        <v>222</v>
      </c>
      <c r="V477" s="74">
        <v>26</v>
      </c>
      <c r="W477" s="74" t="s">
        <v>68</v>
      </c>
      <c r="X477" s="74" t="s">
        <v>562</v>
      </c>
      <c r="Y477" s="74">
        <v>26</v>
      </c>
      <c r="Z477" s="75" t="s">
        <v>223</v>
      </c>
      <c r="AA477" s="67"/>
      <c r="AB477" s="67"/>
      <c r="AC477" s="73" t="s">
        <v>1295</v>
      </c>
      <c r="AD477" s="72" t="s">
        <v>4</v>
      </c>
      <c r="AE477" s="67" t="s">
        <v>1522</v>
      </c>
    </row>
    <row r="478" spans="1:466" s="9" customFormat="1" hidden="1" x14ac:dyDescent="0.2">
      <c r="A478" s="67" t="s">
        <v>217</v>
      </c>
      <c r="B478" s="74">
        <v>1991</v>
      </c>
      <c r="C478" s="77" t="s">
        <v>1114</v>
      </c>
      <c r="D478" s="73" t="s">
        <v>1151</v>
      </c>
      <c r="E478" s="75" t="s">
        <v>23</v>
      </c>
      <c r="F478" s="73" t="s">
        <v>400</v>
      </c>
      <c r="G478" s="78">
        <v>47.985416666666666</v>
      </c>
      <c r="H478" s="78">
        <v>-122.24366666666667</v>
      </c>
      <c r="I478" s="73" t="s">
        <v>400</v>
      </c>
      <c r="J478" s="74"/>
      <c r="K478" s="74" t="s">
        <v>4</v>
      </c>
      <c r="L478" s="72" t="s">
        <v>5</v>
      </c>
      <c r="M478" s="74">
        <v>10</v>
      </c>
      <c r="N478" s="79" t="s">
        <v>1246</v>
      </c>
      <c r="O478" s="80" t="s">
        <v>1236</v>
      </c>
      <c r="P478" s="79" t="s">
        <v>7</v>
      </c>
      <c r="Q478" s="75" t="s">
        <v>8</v>
      </c>
      <c r="R478" s="79" t="s">
        <v>201</v>
      </c>
      <c r="S478" s="79" t="s">
        <v>876</v>
      </c>
      <c r="T478" s="79" t="s">
        <v>1238</v>
      </c>
      <c r="U478" s="75" t="s">
        <v>222</v>
      </c>
      <c r="V478" s="74">
        <v>7.1</v>
      </c>
      <c r="W478" s="74" t="s">
        <v>68</v>
      </c>
      <c r="X478" s="74" t="s">
        <v>562</v>
      </c>
      <c r="Y478" s="74">
        <v>7.1</v>
      </c>
      <c r="Z478" s="75" t="s">
        <v>223</v>
      </c>
      <c r="AA478" s="67"/>
      <c r="AB478" s="67"/>
      <c r="AC478" s="73" t="s">
        <v>1295</v>
      </c>
      <c r="AD478" s="72" t="s">
        <v>4</v>
      </c>
      <c r="AE478" s="67" t="s">
        <v>1522</v>
      </c>
    </row>
    <row r="479" spans="1:466" s="9" customFormat="1" hidden="1" x14ac:dyDescent="0.2">
      <c r="A479" s="67" t="s">
        <v>217</v>
      </c>
      <c r="B479" s="74">
        <v>1993</v>
      </c>
      <c r="C479" s="77" t="s">
        <v>1114</v>
      </c>
      <c r="D479" s="73" t="s">
        <v>1151</v>
      </c>
      <c r="E479" s="75" t="s">
        <v>23</v>
      </c>
      <c r="F479" s="73" t="s">
        <v>400</v>
      </c>
      <c r="G479" s="78">
        <v>47.985416666666666</v>
      </c>
      <c r="H479" s="78">
        <v>-122.24366666666667</v>
      </c>
      <c r="I479" s="73" t="s">
        <v>400</v>
      </c>
      <c r="J479" s="74"/>
      <c r="K479" s="74" t="s">
        <v>4</v>
      </c>
      <c r="L479" s="72" t="s">
        <v>5</v>
      </c>
      <c r="M479" s="74">
        <v>20</v>
      </c>
      <c r="N479" s="79" t="s">
        <v>1246</v>
      </c>
      <c r="O479" s="80" t="s">
        <v>1236</v>
      </c>
      <c r="P479" s="79" t="s">
        <v>7</v>
      </c>
      <c r="Q479" s="75" t="s">
        <v>8</v>
      </c>
      <c r="R479" s="79" t="s">
        <v>201</v>
      </c>
      <c r="S479" s="79" t="s">
        <v>876</v>
      </c>
      <c r="T479" s="79" t="s">
        <v>1238</v>
      </c>
      <c r="U479" s="75" t="s">
        <v>222</v>
      </c>
      <c r="V479" s="74">
        <v>22.8</v>
      </c>
      <c r="W479" s="74" t="s">
        <v>68</v>
      </c>
      <c r="X479" s="74" t="s">
        <v>562</v>
      </c>
      <c r="Y479" s="74">
        <v>22.8</v>
      </c>
      <c r="Z479" s="75" t="s">
        <v>223</v>
      </c>
      <c r="AA479" s="67"/>
      <c r="AB479" s="67"/>
      <c r="AC479" s="73" t="s">
        <v>1295</v>
      </c>
      <c r="AD479" s="72" t="s">
        <v>4</v>
      </c>
      <c r="AE479" s="67" t="s">
        <v>1522</v>
      </c>
    </row>
    <row r="480" spans="1:466" s="9" customFormat="1" hidden="1" x14ac:dyDescent="0.2">
      <c r="A480" s="67" t="s">
        <v>217</v>
      </c>
      <c r="B480" s="74">
        <v>1994</v>
      </c>
      <c r="C480" s="77" t="s">
        <v>1114</v>
      </c>
      <c r="D480" s="73" t="s">
        <v>1151</v>
      </c>
      <c r="E480" s="75" t="s">
        <v>23</v>
      </c>
      <c r="F480" s="73" t="s">
        <v>400</v>
      </c>
      <c r="G480" s="78">
        <v>47.985416666666666</v>
      </c>
      <c r="H480" s="78">
        <v>-122.24366666666667</v>
      </c>
      <c r="I480" s="73" t="s">
        <v>400</v>
      </c>
      <c r="J480" s="74"/>
      <c r="K480" s="74" t="s">
        <v>4</v>
      </c>
      <c r="L480" s="72" t="s">
        <v>5</v>
      </c>
      <c r="M480" s="74">
        <v>20</v>
      </c>
      <c r="N480" s="79" t="s">
        <v>1246</v>
      </c>
      <c r="O480" s="80" t="s">
        <v>1236</v>
      </c>
      <c r="P480" s="79" t="s">
        <v>7</v>
      </c>
      <c r="Q480" s="75" t="s">
        <v>8</v>
      </c>
      <c r="R480" s="79" t="s">
        <v>201</v>
      </c>
      <c r="S480" s="79" t="s">
        <v>876</v>
      </c>
      <c r="T480" s="79" t="s">
        <v>1238</v>
      </c>
      <c r="U480" s="75" t="s">
        <v>222</v>
      </c>
      <c r="V480" s="74">
        <v>20.079999999999998</v>
      </c>
      <c r="W480" s="74" t="s">
        <v>68</v>
      </c>
      <c r="X480" s="74" t="s">
        <v>562</v>
      </c>
      <c r="Y480" s="74">
        <v>20.079999999999998</v>
      </c>
      <c r="Z480" s="75" t="s">
        <v>223</v>
      </c>
      <c r="AA480" s="67"/>
      <c r="AB480" s="67"/>
      <c r="AC480" s="73" t="s">
        <v>1295</v>
      </c>
      <c r="AD480" s="72" t="s">
        <v>4</v>
      </c>
      <c r="AE480" s="67" t="s">
        <v>1522</v>
      </c>
    </row>
    <row r="481" spans="1:466" s="9" customFormat="1" hidden="1" x14ac:dyDescent="0.2">
      <c r="A481" s="67" t="s">
        <v>217</v>
      </c>
      <c r="B481" s="74">
        <v>1995</v>
      </c>
      <c r="C481" s="77" t="s">
        <v>1114</v>
      </c>
      <c r="D481" s="73" t="s">
        <v>1151</v>
      </c>
      <c r="E481" s="75" t="s">
        <v>23</v>
      </c>
      <c r="F481" s="73" t="s">
        <v>400</v>
      </c>
      <c r="G481" s="78">
        <v>47.985416666666666</v>
      </c>
      <c r="H481" s="78">
        <v>-122.24366666666667</v>
      </c>
      <c r="I481" s="73" t="s">
        <v>400</v>
      </c>
      <c r="J481" s="74"/>
      <c r="K481" s="74" t="s">
        <v>4</v>
      </c>
      <c r="L481" s="72" t="s">
        <v>5</v>
      </c>
      <c r="M481" s="74">
        <v>20</v>
      </c>
      <c r="N481" s="79" t="s">
        <v>1246</v>
      </c>
      <c r="O481" s="80" t="s">
        <v>1236</v>
      </c>
      <c r="P481" s="79" t="s">
        <v>7</v>
      </c>
      <c r="Q481" s="75" t="s">
        <v>8</v>
      </c>
      <c r="R481" s="79" t="s">
        <v>201</v>
      </c>
      <c r="S481" s="79" t="s">
        <v>876</v>
      </c>
      <c r="T481" s="79" t="s">
        <v>1238</v>
      </c>
      <c r="U481" s="75" t="s">
        <v>222</v>
      </c>
      <c r="V481" s="74">
        <v>12.11</v>
      </c>
      <c r="W481" s="74" t="s">
        <v>68</v>
      </c>
      <c r="X481" s="74" t="s">
        <v>562</v>
      </c>
      <c r="Y481" s="74">
        <v>12.11</v>
      </c>
      <c r="Z481" s="75" t="s">
        <v>223</v>
      </c>
      <c r="AA481" s="67"/>
      <c r="AB481" s="67"/>
      <c r="AC481" s="73" t="s">
        <v>1295</v>
      </c>
      <c r="AD481" s="72" t="s">
        <v>4</v>
      </c>
      <c r="AE481" s="67" t="s">
        <v>1522</v>
      </c>
    </row>
    <row r="482" spans="1:466" s="9" customFormat="1" hidden="1" x14ac:dyDescent="0.2">
      <c r="A482" s="67" t="s">
        <v>217</v>
      </c>
      <c r="B482" s="74">
        <v>1996</v>
      </c>
      <c r="C482" s="77" t="s">
        <v>1114</v>
      </c>
      <c r="D482" s="73" t="s">
        <v>1151</v>
      </c>
      <c r="E482" s="75" t="s">
        <v>23</v>
      </c>
      <c r="F482" s="73" t="s">
        <v>400</v>
      </c>
      <c r="G482" s="78">
        <v>47.985416666666666</v>
      </c>
      <c r="H482" s="78">
        <v>-122.24366666666667</v>
      </c>
      <c r="I482" s="73" t="s">
        <v>400</v>
      </c>
      <c r="J482" s="74"/>
      <c r="K482" s="74" t="s">
        <v>4</v>
      </c>
      <c r="L482" s="72" t="s">
        <v>5</v>
      </c>
      <c r="M482" s="74">
        <v>20</v>
      </c>
      <c r="N482" s="79" t="s">
        <v>1246</v>
      </c>
      <c r="O482" s="80" t="s">
        <v>1236</v>
      </c>
      <c r="P482" s="79" t="s">
        <v>7</v>
      </c>
      <c r="Q482" s="75" t="s">
        <v>8</v>
      </c>
      <c r="R482" s="79" t="s">
        <v>201</v>
      </c>
      <c r="S482" s="79" t="s">
        <v>876</v>
      </c>
      <c r="T482" s="79" t="s">
        <v>1238</v>
      </c>
      <c r="U482" s="75" t="s">
        <v>222</v>
      </c>
      <c r="V482" s="74">
        <v>14.91</v>
      </c>
      <c r="W482" s="74" t="s">
        <v>68</v>
      </c>
      <c r="X482" s="74" t="s">
        <v>562</v>
      </c>
      <c r="Y482" s="74">
        <v>14.91</v>
      </c>
      <c r="Z482" s="75" t="s">
        <v>223</v>
      </c>
      <c r="AA482" s="67"/>
      <c r="AB482" s="67"/>
      <c r="AC482" s="73" t="s">
        <v>1295</v>
      </c>
      <c r="AD482" s="72" t="s">
        <v>4</v>
      </c>
      <c r="AE482" s="67" t="s">
        <v>1522</v>
      </c>
    </row>
    <row r="483" spans="1:466" s="9" customFormat="1" hidden="1" x14ac:dyDescent="0.2">
      <c r="A483" s="67" t="s">
        <v>217</v>
      </c>
      <c r="B483" s="74">
        <v>1997</v>
      </c>
      <c r="C483" s="77" t="s">
        <v>1114</v>
      </c>
      <c r="D483" s="73" t="s">
        <v>1151</v>
      </c>
      <c r="E483" s="75" t="s">
        <v>23</v>
      </c>
      <c r="F483" s="73" t="s">
        <v>400</v>
      </c>
      <c r="G483" s="78">
        <v>47.985416666666666</v>
      </c>
      <c r="H483" s="78">
        <v>-122.24366666666667</v>
      </c>
      <c r="I483" s="73" t="s">
        <v>400</v>
      </c>
      <c r="J483" s="74"/>
      <c r="K483" s="74" t="s">
        <v>4</v>
      </c>
      <c r="L483" s="72" t="s">
        <v>5</v>
      </c>
      <c r="M483" s="74">
        <v>20</v>
      </c>
      <c r="N483" s="79" t="s">
        <v>1246</v>
      </c>
      <c r="O483" s="80" t="s">
        <v>1236</v>
      </c>
      <c r="P483" s="79" t="s">
        <v>7</v>
      </c>
      <c r="Q483" s="75" t="s">
        <v>8</v>
      </c>
      <c r="R483" s="79" t="s">
        <v>201</v>
      </c>
      <c r="S483" s="79" t="s">
        <v>876</v>
      </c>
      <c r="T483" s="79" t="s">
        <v>1238</v>
      </c>
      <c r="U483" s="75" t="s">
        <v>222</v>
      </c>
      <c r="V483" s="74">
        <v>15.42</v>
      </c>
      <c r="W483" s="74" t="s">
        <v>68</v>
      </c>
      <c r="X483" s="74" t="s">
        <v>562</v>
      </c>
      <c r="Y483" s="74">
        <v>15.42</v>
      </c>
      <c r="Z483" s="75" t="s">
        <v>223</v>
      </c>
      <c r="AA483" s="67"/>
      <c r="AB483" s="67"/>
      <c r="AC483" s="73" t="s">
        <v>1295</v>
      </c>
      <c r="AD483" s="72" t="s">
        <v>4</v>
      </c>
      <c r="AE483" s="67" t="s">
        <v>1522</v>
      </c>
    </row>
    <row r="484" spans="1:466" s="9" customFormat="1" hidden="1" x14ac:dyDescent="0.2">
      <c r="A484" s="67" t="s">
        <v>217</v>
      </c>
      <c r="B484" s="74">
        <v>1992</v>
      </c>
      <c r="C484" s="77" t="s">
        <v>1114</v>
      </c>
      <c r="D484" s="73" t="s">
        <v>1151</v>
      </c>
      <c r="E484" s="75" t="s">
        <v>23</v>
      </c>
      <c r="F484" s="73" t="s">
        <v>401</v>
      </c>
      <c r="G484" s="78">
        <v>47.985416666666666</v>
      </c>
      <c r="H484" s="78">
        <v>-122.24366666666667</v>
      </c>
      <c r="I484" s="73" t="s">
        <v>401</v>
      </c>
      <c r="J484" s="74"/>
      <c r="K484" s="74" t="s">
        <v>4</v>
      </c>
      <c r="L484" s="72" t="s">
        <v>5</v>
      </c>
      <c r="M484" s="74">
        <v>10</v>
      </c>
      <c r="N484" s="79" t="s">
        <v>1246</v>
      </c>
      <c r="O484" s="80" t="s">
        <v>1236</v>
      </c>
      <c r="P484" s="79" t="s">
        <v>7</v>
      </c>
      <c r="Q484" s="75" t="s">
        <v>8</v>
      </c>
      <c r="R484" s="79" t="s">
        <v>201</v>
      </c>
      <c r="S484" s="79" t="s">
        <v>876</v>
      </c>
      <c r="T484" s="79" t="s">
        <v>1238</v>
      </c>
      <c r="U484" s="75" t="s">
        <v>222</v>
      </c>
      <c r="V484" s="74">
        <v>8.6999999999999993</v>
      </c>
      <c r="W484" s="74" t="s">
        <v>68</v>
      </c>
      <c r="X484" s="74" t="s">
        <v>562</v>
      </c>
      <c r="Y484" s="74">
        <v>8.6999999999999993</v>
      </c>
      <c r="Z484" s="75" t="s">
        <v>223</v>
      </c>
      <c r="AA484" s="67"/>
      <c r="AB484" s="67"/>
      <c r="AC484" s="73" t="s">
        <v>1295</v>
      </c>
      <c r="AD484" s="72" t="s">
        <v>4</v>
      </c>
      <c r="AE484" s="67" t="s">
        <v>1522</v>
      </c>
    </row>
    <row r="485" spans="1:466" s="9" customFormat="1" x14ac:dyDescent="0.2">
      <c r="A485" s="9" t="s">
        <v>217</v>
      </c>
      <c r="B485" s="12">
        <v>1992</v>
      </c>
      <c r="C485" s="35" t="s">
        <v>1114</v>
      </c>
      <c r="D485" s="1" t="s">
        <v>1151</v>
      </c>
      <c r="E485" s="7" t="s">
        <v>427</v>
      </c>
      <c r="F485" s="1" t="s">
        <v>544</v>
      </c>
      <c r="G485" s="37">
        <v>47.926000000000002</v>
      </c>
      <c r="H485" s="37">
        <v>-122.67508333333333</v>
      </c>
      <c r="I485" s="1" t="s">
        <v>544</v>
      </c>
      <c r="J485" s="12"/>
      <c r="K485" s="12" t="s">
        <v>4</v>
      </c>
      <c r="L485" s="10" t="s">
        <v>5</v>
      </c>
      <c r="M485" s="12">
        <v>10</v>
      </c>
      <c r="N485" s="36" t="s">
        <v>1246</v>
      </c>
      <c r="O485" s="33" t="s">
        <v>1236</v>
      </c>
      <c r="P485" s="36" t="s">
        <v>7</v>
      </c>
      <c r="Q485" s="7" t="s">
        <v>8</v>
      </c>
      <c r="R485" s="36" t="s">
        <v>201</v>
      </c>
      <c r="S485" s="36" t="s">
        <v>876</v>
      </c>
      <c r="T485" s="36" t="s">
        <v>1238</v>
      </c>
      <c r="U485" s="7" t="s">
        <v>222</v>
      </c>
      <c r="V485" s="12">
        <v>9.1999999999999993</v>
      </c>
      <c r="W485" s="12" t="s">
        <v>68</v>
      </c>
      <c r="X485" s="12" t="s">
        <v>562</v>
      </c>
      <c r="Y485" s="12">
        <v>9.1999999999999993</v>
      </c>
      <c r="Z485" s="7" t="s">
        <v>223</v>
      </c>
      <c r="AC485" s="1" t="s">
        <v>1294</v>
      </c>
      <c r="AD485" s="10" t="s">
        <v>5</v>
      </c>
    </row>
    <row r="486" spans="1:466" s="9" customFormat="1" x14ac:dyDescent="0.2">
      <c r="A486" s="9" t="s">
        <v>217</v>
      </c>
      <c r="B486" s="12">
        <v>1992</v>
      </c>
      <c r="C486" s="35" t="s">
        <v>1114</v>
      </c>
      <c r="D486" s="1" t="s">
        <v>1151</v>
      </c>
      <c r="E486" s="7" t="s">
        <v>427</v>
      </c>
      <c r="F486" s="1" t="s">
        <v>543</v>
      </c>
      <c r="G486" s="37">
        <v>47.926000000000002</v>
      </c>
      <c r="H486" s="37">
        <v>-122.67508333333333</v>
      </c>
      <c r="I486" s="1" t="s">
        <v>543</v>
      </c>
      <c r="J486" s="12"/>
      <c r="K486" s="12" t="s">
        <v>4</v>
      </c>
      <c r="L486" s="10" t="s">
        <v>5</v>
      </c>
      <c r="M486" s="12">
        <v>10</v>
      </c>
      <c r="N486" s="36" t="s">
        <v>1246</v>
      </c>
      <c r="O486" s="33" t="s">
        <v>1236</v>
      </c>
      <c r="P486" s="36" t="s">
        <v>7</v>
      </c>
      <c r="Q486" s="7" t="s">
        <v>8</v>
      </c>
      <c r="R486" s="36" t="s">
        <v>201</v>
      </c>
      <c r="S486" s="36" t="s">
        <v>876</v>
      </c>
      <c r="T486" s="36" t="s">
        <v>1238</v>
      </c>
      <c r="U486" s="7" t="s">
        <v>222</v>
      </c>
      <c r="V486" s="12">
        <v>3</v>
      </c>
      <c r="W486" s="12" t="s">
        <v>68</v>
      </c>
      <c r="X486" s="12" t="s">
        <v>562</v>
      </c>
      <c r="Y486" s="12">
        <v>3</v>
      </c>
      <c r="Z486" s="7" t="s">
        <v>223</v>
      </c>
      <c r="AC486" s="1" t="s">
        <v>1294</v>
      </c>
      <c r="AD486" s="10" t="s">
        <v>5</v>
      </c>
    </row>
    <row r="487" spans="1:466" s="9" customFormat="1" x14ac:dyDescent="0.2">
      <c r="A487" s="9" t="s">
        <v>217</v>
      </c>
      <c r="B487" s="12">
        <v>1992</v>
      </c>
      <c r="C487" s="35" t="s">
        <v>1114</v>
      </c>
      <c r="D487" s="1" t="s">
        <v>1151</v>
      </c>
      <c r="E487" s="7" t="s">
        <v>427</v>
      </c>
      <c r="F487" s="1" t="s">
        <v>542</v>
      </c>
      <c r="G487" s="37">
        <v>47.926000000000002</v>
      </c>
      <c r="H487" s="37">
        <v>-122.67508333333333</v>
      </c>
      <c r="I487" s="1" t="s">
        <v>542</v>
      </c>
      <c r="J487" s="12"/>
      <c r="K487" s="12" t="s">
        <v>4</v>
      </c>
      <c r="L487" s="10" t="s">
        <v>5</v>
      </c>
      <c r="M487" s="12">
        <v>10</v>
      </c>
      <c r="N487" s="36" t="s">
        <v>1246</v>
      </c>
      <c r="O487" s="33" t="s">
        <v>1236</v>
      </c>
      <c r="P487" s="36" t="s">
        <v>7</v>
      </c>
      <c r="Q487" s="7" t="s">
        <v>8</v>
      </c>
      <c r="R487" s="36" t="s">
        <v>201</v>
      </c>
      <c r="S487" s="36" t="s">
        <v>876</v>
      </c>
      <c r="T487" s="36" t="s">
        <v>1238</v>
      </c>
      <c r="U487" s="7" t="s">
        <v>222</v>
      </c>
      <c r="V487" s="12">
        <v>2</v>
      </c>
      <c r="W487" s="12" t="s">
        <v>68</v>
      </c>
      <c r="X487" s="12" t="s">
        <v>562</v>
      </c>
      <c r="Y487" s="12">
        <v>2</v>
      </c>
      <c r="Z487" s="7" t="s">
        <v>223</v>
      </c>
      <c r="AC487" s="1" t="s">
        <v>1294</v>
      </c>
      <c r="AD487" s="10" t="s">
        <v>5</v>
      </c>
      <c r="AF487" s="33"/>
      <c r="AG487" s="33"/>
      <c r="AH487" s="33"/>
      <c r="AI487" s="33"/>
      <c r="AJ487" s="33"/>
      <c r="AK487" s="33"/>
      <c r="AL487" s="33"/>
      <c r="AM487" s="33"/>
      <c r="AN487" s="33"/>
      <c r="AO487" s="33"/>
      <c r="AP487" s="33"/>
      <c r="AQ487" s="33"/>
      <c r="AR487" s="33"/>
      <c r="AS487" s="33"/>
      <c r="AT487" s="33"/>
      <c r="AU487" s="33"/>
      <c r="AV487" s="33"/>
      <c r="AW487" s="33"/>
      <c r="AX487" s="33"/>
      <c r="AY487" s="33"/>
      <c r="AZ487" s="33"/>
      <c r="BA487" s="33"/>
      <c r="BB487" s="33"/>
      <c r="BC487" s="33"/>
      <c r="BD487" s="33"/>
      <c r="BE487" s="33"/>
      <c r="BF487" s="33"/>
      <c r="BG487" s="33"/>
      <c r="BH487" s="33"/>
      <c r="BI487" s="33"/>
      <c r="BJ487" s="33"/>
      <c r="BK487" s="33"/>
      <c r="BL487" s="33"/>
      <c r="BM487" s="33"/>
      <c r="BN487" s="33"/>
      <c r="BO487" s="33"/>
      <c r="BP487" s="33"/>
      <c r="BQ487" s="33"/>
      <c r="BR487" s="33"/>
      <c r="BS487" s="33"/>
      <c r="BT487" s="33"/>
      <c r="BU487" s="33"/>
      <c r="BV487" s="33"/>
      <c r="BW487" s="33"/>
      <c r="BX487" s="33"/>
      <c r="BY487" s="33"/>
      <c r="BZ487" s="33"/>
      <c r="CA487" s="33"/>
      <c r="CB487" s="33"/>
      <c r="CC487" s="33"/>
      <c r="CD487" s="33"/>
      <c r="CE487" s="33"/>
      <c r="CF487" s="33"/>
      <c r="CG487" s="33"/>
      <c r="CH487" s="33"/>
      <c r="CI487" s="33"/>
      <c r="CJ487" s="33"/>
      <c r="CK487" s="33"/>
      <c r="CL487" s="33"/>
      <c r="CM487" s="33"/>
      <c r="CN487" s="33"/>
      <c r="CO487" s="33"/>
      <c r="CP487" s="33"/>
      <c r="CQ487" s="33"/>
      <c r="CR487" s="33"/>
      <c r="CS487" s="33"/>
      <c r="CT487" s="33"/>
      <c r="CU487" s="33"/>
      <c r="CV487" s="33"/>
      <c r="CW487" s="33"/>
      <c r="CX487" s="33"/>
      <c r="CY487" s="33"/>
      <c r="CZ487" s="33"/>
      <c r="DA487" s="33"/>
      <c r="DB487" s="33"/>
      <c r="DC487" s="33"/>
      <c r="DD487" s="33"/>
      <c r="DE487" s="33"/>
      <c r="DF487" s="33"/>
      <c r="DG487" s="33"/>
      <c r="DH487" s="33"/>
      <c r="DI487" s="33"/>
      <c r="DJ487" s="33"/>
      <c r="DK487" s="33"/>
      <c r="DL487" s="33"/>
      <c r="DM487" s="33"/>
      <c r="DN487" s="33"/>
      <c r="DO487" s="33"/>
      <c r="DP487" s="33"/>
      <c r="DQ487" s="33"/>
      <c r="DR487" s="33"/>
      <c r="DS487" s="33"/>
      <c r="DT487" s="33"/>
      <c r="DU487" s="33"/>
      <c r="DV487" s="33"/>
      <c r="DW487" s="33"/>
      <c r="DX487" s="33"/>
      <c r="DY487" s="33"/>
      <c r="DZ487" s="33"/>
      <c r="EA487" s="33"/>
      <c r="EB487" s="33"/>
      <c r="EC487" s="33"/>
      <c r="ED487" s="33"/>
      <c r="EE487" s="33"/>
      <c r="EF487" s="33"/>
      <c r="EG487" s="33"/>
      <c r="EH487" s="33"/>
      <c r="EI487" s="33"/>
      <c r="EJ487" s="33"/>
      <c r="EK487" s="33"/>
      <c r="EL487" s="33"/>
      <c r="EM487" s="33"/>
      <c r="EN487" s="33"/>
      <c r="EO487" s="33"/>
      <c r="EP487" s="33"/>
      <c r="EQ487" s="33"/>
      <c r="ER487" s="33"/>
      <c r="ES487" s="33"/>
      <c r="ET487" s="33"/>
      <c r="EU487" s="33"/>
      <c r="EV487" s="33"/>
      <c r="EW487" s="33"/>
      <c r="EX487" s="33"/>
      <c r="EY487" s="33"/>
      <c r="EZ487" s="33"/>
      <c r="FA487" s="33"/>
      <c r="FB487" s="33"/>
      <c r="FC487" s="33"/>
      <c r="FD487" s="33"/>
      <c r="FE487" s="33"/>
      <c r="FF487" s="33"/>
      <c r="FG487" s="33"/>
      <c r="FH487" s="33"/>
      <c r="FI487" s="33"/>
      <c r="FJ487" s="33"/>
      <c r="FK487" s="33"/>
      <c r="FL487" s="33"/>
      <c r="FM487" s="33"/>
      <c r="FN487" s="33"/>
      <c r="FO487" s="33"/>
      <c r="FP487" s="33"/>
      <c r="FQ487" s="33"/>
      <c r="FR487" s="33"/>
      <c r="FS487" s="33"/>
      <c r="FT487" s="33"/>
      <c r="FU487" s="33"/>
      <c r="FV487" s="33"/>
      <c r="FW487" s="33"/>
      <c r="FX487" s="33"/>
      <c r="FY487" s="33"/>
      <c r="FZ487" s="33"/>
      <c r="GA487" s="33"/>
      <c r="GB487" s="33"/>
      <c r="GC487" s="33"/>
      <c r="GD487" s="33"/>
      <c r="GE487" s="33"/>
      <c r="GF487" s="33"/>
      <c r="GG487" s="33"/>
      <c r="GH487" s="33"/>
      <c r="GI487" s="33"/>
      <c r="GJ487" s="33"/>
      <c r="GK487" s="33"/>
      <c r="GL487" s="33"/>
      <c r="GM487" s="33"/>
      <c r="GN487" s="33"/>
      <c r="GO487" s="33"/>
      <c r="GP487" s="33"/>
      <c r="GQ487" s="33"/>
      <c r="GR487" s="33"/>
      <c r="GS487" s="33"/>
      <c r="GT487" s="33"/>
      <c r="GU487" s="33"/>
      <c r="GV487" s="33"/>
      <c r="GW487" s="33"/>
      <c r="GX487" s="33"/>
      <c r="GY487" s="33"/>
      <c r="GZ487" s="33"/>
      <c r="HA487" s="33"/>
      <c r="HB487" s="33"/>
      <c r="HC487" s="33"/>
      <c r="HD487" s="33"/>
      <c r="HE487" s="33"/>
      <c r="HF487" s="33"/>
      <c r="HG487" s="33"/>
      <c r="HH487" s="33"/>
      <c r="HI487" s="33"/>
      <c r="HJ487" s="33"/>
      <c r="HK487" s="33"/>
      <c r="HL487" s="33"/>
      <c r="HM487" s="33"/>
      <c r="HN487" s="33"/>
      <c r="HO487" s="33"/>
      <c r="HP487" s="33"/>
      <c r="HQ487" s="33"/>
      <c r="HR487" s="33"/>
      <c r="HS487" s="33"/>
      <c r="HT487" s="33"/>
      <c r="HU487" s="33"/>
      <c r="HV487" s="33"/>
      <c r="HW487" s="33"/>
      <c r="HX487" s="33"/>
      <c r="HY487" s="33"/>
      <c r="HZ487" s="33"/>
      <c r="IA487" s="33"/>
      <c r="IB487" s="33"/>
      <c r="IC487" s="33"/>
      <c r="ID487" s="33"/>
      <c r="IE487" s="33"/>
      <c r="IF487" s="33"/>
      <c r="IG487" s="33"/>
      <c r="IH487" s="33"/>
      <c r="II487" s="33"/>
      <c r="IJ487" s="33"/>
      <c r="IK487" s="33"/>
      <c r="IL487" s="33"/>
      <c r="IM487" s="33"/>
      <c r="IN487" s="33"/>
      <c r="IO487" s="33"/>
      <c r="IP487" s="33"/>
      <c r="IQ487" s="33"/>
      <c r="IR487" s="33"/>
      <c r="IS487" s="33"/>
      <c r="IT487" s="33"/>
      <c r="IU487" s="33"/>
      <c r="IV487" s="33"/>
      <c r="IW487" s="33"/>
      <c r="IX487" s="33"/>
      <c r="IY487" s="33"/>
      <c r="IZ487" s="33"/>
      <c r="JA487" s="33"/>
      <c r="JB487" s="33"/>
      <c r="JC487" s="33"/>
      <c r="JD487" s="33"/>
      <c r="JE487" s="33"/>
      <c r="JF487" s="33"/>
      <c r="JG487" s="33"/>
      <c r="JH487" s="33"/>
      <c r="JI487" s="33"/>
      <c r="JJ487" s="33"/>
      <c r="JK487" s="33"/>
      <c r="JL487" s="33"/>
      <c r="JM487" s="33"/>
      <c r="JN487" s="33"/>
      <c r="JO487" s="33"/>
      <c r="JP487" s="33"/>
      <c r="JQ487" s="33"/>
      <c r="JR487" s="33"/>
      <c r="JS487" s="33"/>
      <c r="JT487" s="33"/>
      <c r="JU487" s="33"/>
      <c r="JV487" s="33"/>
      <c r="JW487" s="33"/>
      <c r="JX487" s="33"/>
      <c r="JY487" s="33"/>
      <c r="JZ487" s="33"/>
      <c r="KA487" s="33"/>
      <c r="KB487" s="33"/>
      <c r="KC487" s="33"/>
      <c r="KD487" s="33"/>
      <c r="KE487" s="33"/>
      <c r="KF487" s="33"/>
      <c r="KG487" s="33"/>
      <c r="KH487" s="33"/>
      <c r="KI487" s="33"/>
      <c r="KJ487" s="33"/>
      <c r="KK487" s="33"/>
      <c r="KL487" s="33"/>
      <c r="KM487" s="33"/>
      <c r="KN487" s="33"/>
      <c r="KO487" s="33"/>
      <c r="KP487" s="33"/>
      <c r="KQ487" s="33"/>
      <c r="KR487" s="33"/>
      <c r="KS487" s="33"/>
      <c r="KT487" s="33"/>
      <c r="KU487" s="33"/>
      <c r="KV487" s="33"/>
      <c r="KW487" s="33"/>
      <c r="KX487" s="33"/>
      <c r="KY487" s="33"/>
      <c r="KZ487" s="33"/>
      <c r="LA487" s="33"/>
      <c r="LB487" s="33"/>
      <c r="LC487" s="33"/>
      <c r="LD487" s="33"/>
      <c r="LE487" s="33"/>
      <c r="LF487" s="33"/>
      <c r="LG487" s="33"/>
      <c r="LH487" s="33"/>
      <c r="LI487" s="33"/>
      <c r="LJ487" s="33"/>
      <c r="LK487" s="33"/>
      <c r="LL487" s="33"/>
      <c r="LM487" s="33"/>
      <c r="LN487" s="33"/>
      <c r="LO487" s="33"/>
      <c r="LP487" s="33"/>
      <c r="LQ487" s="33"/>
      <c r="LR487" s="33"/>
      <c r="LS487" s="33"/>
      <c r="LT487" s="33"/>
      <c r="LU487" s="33"/>
      <c r="LV487" s="33"/>
      <c r="LW487" s="33"/>
      <c r="LX487" s="33"/>
      <c r="LY487" s="33"/>
      <c r="LZ487" s="33"/>
      <c r="MA487" s="33"/>
      <c r="MB487" s="33"/>
      <c r="MC487" s="33"/>
      <c r="MD487" s="33"/>
      <c r="ME487" s="33"/>
      <c r="MF487" s="33"/>
      <c r="MG487" s="33"/>
      <c r="MH487" s="33"/>
      <c r="MI487" s="33"/>
      <c r="MJ487" s="33"/>
      <c r="MK487" s="33"/>
      <c r="ML487" s="33"/>
      <c r="MM487" s="33"/>
      <c r="MN487" s="33"/>
      <c r="MO487" s="33"/>
      <c r="MP487" s="33"/>
      <c r="MQ487" s="33"/>
      <c r="MR487" s="33"/>
      <c r="MS487" s="33"/>
      <c r="MT487" s="33"/>
      <c r="MU487" s="33"/>
      <c r="MV487" s="33"/>
      <c r="MW487" s="33"/>
      <c r="MX487" s="33"/>
      <c r="MY487" s="33"/>
      <c r="MZ487" s="33"/>
      <c r="NA487" s="33"/>
      <c r="NB487" s="33"/>
      <c r="NC487" s="33"/>
      <c r="ND487" s="33"/>
      <c r="NE487" s="33"/>
      <c r="NF487" s="33"/>
      <c r="NG487" s="33"/>
      <c r="NH487" s="33"/>
      <c r="NI487" s="33"/>
      <c r="NJ487" s="33"/>
      <c r="NK487" s="33"/>
      <c r="NL487" s="33"/>
      <c r="NM487" s="33"/>
      <c r="NN487" s="33"/>
      <c r="NO487" s="33"/>
      <c r="NP487" s="33"/>
      <c r="NQ487" s="33"/>
      <c r="NR487" s="33"/>
      <c r="NS487" s="33"/>
      <c r="NT487" s="33"/>
      <c r="NU487" s="33"/>
      <c r="NV487" s="33"/>
      <c r="NW487" s="33"/>
      <c r="NX487" s="33"/>
      <c r="NY487" s="33"/>
      <c r="NZ487" s="33"/>
      <c r="OA487" s="33"/>
      <c r="OB487" s="33"/>
      <c r="OC487" s="33"/>
      <c r="OD487" s="33"/>
      <c r="OE487" s="33"/>
      <c r="OF487" s="33"/>
      <c r="OG487" s="33"/>
      <c r="OH487" s="33"/>
      <c r="OI487" s="33"/>
      <c r="OJ487" s="33"/>
      <c r="OK487" s="33"/>
      <c r="OL487" s="33"/>
      <c r="OM487" s="33"/>
      <c r="ON487" s="33"/>
      <c r="OO487" s="33"/>
      <c r="OP487" s="33"/>
      <c r="OQ487" s="33"/>
      <c r="OR487" s="33"/>
      <c r="OS487" s="33"/>
      <c r="OT487" s="33"/>
      <c r="OU487" s="33"/>
      <c r="OV487" s="33"/>
      <c r="OW487" s="33"/>
      <c r="OX487" s="33"/>
      <c r="OY487" s="33"/>
      <c r="OZ487" s="33"/>
      <c r="PA487" s="33"/>
      <c r="PB487" s="33"/>
      <c r="PC487" s="33"/>
      <c r="PD487" s="33"/>
      <c r="PE487" s="33"/>
      <c r="PF487" s="33"/>
      <c r="PG487" s="33"/>
      <c r="PH487" s="33"/>
      <c r="PI487" s="33"/>
      <c r="PJ487" s="33"/>
      <c r="PK487" s="33"/>
      <c r="PL487" s="33"/>
      <c r="PM487" s="33"/>
      <c r="PN487" s="33"/>
      <c r="PO487" s="33"/>
      <c r="PP487" s="33"/>
      <c r="PQ487" s="33"/>
      <c r="PR487" s="33"/>
      <c r="PS487" s="33"/>
      <c r="PT487" s="33"/>
      <c r="PU487" s="33"/>
      <c r="PV487" s="33"/>
      <c r="PW487" s="33"/>
      <c r="PX487" s="33"/>
      <c r="PY487" s="33"/>
      <c r="PZ487" s="33"/>
      <c r="QA487" s="33"/>
      <c r="QB487" s="33"/>
      <c r="QC487" s="33"/>
      <c r="QD487" s="33"/>
      <c r="QE487" s="33"/>
      <c r="QF487" s="33"/>
      <c r="QG487" s="33"/>
      <c r="QH487" s="33"/>
      <c r="QI487" s="33"/>
      <c r="QJ487" s="33"/>
      <c r="QK487" s="33"/>
      <c r="QL487" s="33"/>
      <c r="QM487" s="33"/>
      <c r="QN487" s="33"/>
      <c r="QO487" s="33"/>
      <c r="QP487" s="33"/>
      <c r="QQ487" s="33"/>
      <c r="QR487" s="33"/>
      <c r="QS487" s="33"/>
      <c r="QT487" s="33"/>
      <c r="QU487" s="33"/>
      <c r="QV487" s="33"/>
      <c r="QW487" s="33"/>
      <c r="QX487" s="33"/>
    </row>
    <row r="488" spans="1:466" s="9" customFormat="1" x14ac:dyDescent="0.2">
      <c r="A488" s="9" t="s">
        <v>217</v>
      </c>
      <c r="B488" s="12">
        <v>1992</v>
      </c>
      <c r="C488" s="35" t="s">
        <v>1114</v>
      </c>
      <c r="D488" s="1" t="s">
        <v>1151</v>
      </c>
      <c r="E488" s="7" t="s">
        <v>428</v>
      </c>
      <c r="F488" s="1" t="s">
        <v>546</v>
      </c>
      <c r="G488" s="37">
        <v>47.735066666666668</v>
      </c>
      <c r="H488" s="37">
        <v>-122.50158333333333</v>
      </c>
      <c r="I488" s="1" t="s">
        <v>546</v>
      </c>
      <c r="J488" s="12"/>
      <c r="K488" s="12" t="s">
        <v>4</v>
      </c>
      <c r="L488" s="10" t="s">
        <v>5</v>
      </c>
      <c r="M488" s="12">
        <v>10</v>
      </c>
      <c r="N488" s="36" t="s">
        <v>1246</v>
      </c>
      <c r="O488" s="33" t="s">
        <v>1236</v>
      </c>
      <c r="P488" s="36" t="s">
        <v>7</v>
      </c>
      <c r="Q488" s="7" t="s">
        <v>8</v>
      </c>
      <c r="R488" s="36" t="s">
        <v>201</v>
      </c>
      <c r="S488" s="36" t="s">
        <v>876</v>
      </c>
      <c r="T488" s="36" t="s">
        <v>1238</v>
      </c>
      <c r="U488" s="7" t="s">
        <v>222</v>
      </c>
      <c r="V488" s="12">
        <v>12.8</v>
      </c>
      <c r="W488" s="12" t="s">
        <v>68</v>
      </c>
      <c r="X488" s="12" t="s">
        <v>562</v>
      </c>
      <c r="Y488" s="12">
        <v>12.8</v>
      </c>
      <c r="Z488" s="7" t="s">
        <v>223</v>
      </c>
      <c r="AC488" s="1" t="s">
        <v>1294</v>
      </c>
      <c r="AD488" s="10" t="s">
        <v>5</v>
      </c>
    </row>
    <row r="489" spans="1:466" s="9" customFormat="1" x14ac:dyDescent="0.2">
      <c r="A489" s="9" t="s">
        <v>217</v>
      </c>
      <c r="B489" s="12">
        <v>1992</v>
      </c>
      <c r="C489" s="35" t="s">
        <v>1114</v>
      </c>
      <c r="D489" s="1" t="s">
        <v>1151</v>
      </c>
      <c r="E489" s="7" t="s">
        <v>428</v>
      </c>
      <c r="F489" s="1" t="s">
        <v>545</v>
      </c>
      <c r="G489" s="37">
        <v>47.735066666666668</v>
      </c>
      <c r="H489" s="37">
        <v>-122.50158333333333</v>
      </c>
      <c r="I489" s="1" t="s">
        <v>545</v>
      </c>
      <c r="J489" s="12"/>
      <c r="K489" s="12" t="s">
        <v>4</v>
      </c>
      <c r="L489" s="10" t="s">
        <v>5</v>
      </c>
      <c r="M489" s="12">
        <v>10</v>
      </c>
      <c r="N489" s="36" t="s">
        <v>1246</v>
      </c>
      <c r="O489" s="33" t="s">
        <v>1236</v>
      </c>
      <c r="P489" s="36" t="s">
        <v>7</v>
      </c>
      <c r="Q489" s="7" t="s">
        <v>8</v>
      </c>
      <c r="R489" s="36" t="s">
        <v>201</v>
      </c>
      <c r="S489" s="36" t="s">
        <v>876</v>
      </c>
      <c r="T489" s="36" t="s">
        <v>1238</v>
      </c>
      <c r="U489" s="7" t="s">
        <v>222</v>
      </c>
      <c r="V489" s="12">
        <v>12.4</v>
      </c>
      <c r="W489" s="12" t="s">
        <v>68</v>
      </c>
      <c r="X489" s="12" t="s">
        <v>562</v>
      </c>
      <c r="Y489" s="12">
        <v>12.4</v>
      </c>
      <c r="Z489" s="7" t="s">
        <v>223</v>
      </c>
      <c r="AC489" s="1" t="s">
        <v>1294</v>
      </c>
      <c r="AD489" s="10" t="s">
        <v>5</v>
      </c>
    </row>
    <row r="490" spans="1:466" s="9" customFormat="1" x14ac:dyDescent="0.2">
      <c r="A490" s="9" t="s">
        <v>217</v>
      </c>
      <c r="B490" s="12">
        <v>1992</v>
      </c>
      <c r="C490" s="35" t="s">
        <v>1114</v>
      </c>
      <c r="D490" s="1" t="s">
        <v>1151</v>
      </c>
      <c r="E490" s="7" t="s">
        <v>428</v>
      </c>
      <c r="F490" s="1" t="s">
        <v>547</v>
      </c>
      <c r="G490" s="37">
        <v>47.735066666666668</v>
      </c>
      <c r="H490" s="37">
        <v>-122.50158333333333</v>
      </c>
      <c r="I490" s="1" t="s">
        <v>547</v>
      </c>
      <c r="J490" s="12"/>
      <c r="K490" s="12" t="s">
        <v>4</v>
      </c>
      <c r="L490" s="10" t="s">
        <v>5</v>
      </c>
      <c r="M490" s="12">
        <v>10</v>
      </c>
      <c r="N490" s="36" t="s">
        <v>1246</v>
      </c>
      <c r="O490" s="33" t="s">
        <v>1236</v>
      </c>
      <c r="P490" s="36" t="s">
        <v>7</v>
      </c>
      <c r="Q490" s="7" t="s">
        <v>8</v>
      </c>
      <c r="R490" s="36" t="s">
        <v>201</v>
      </c>
      <c r="S490" s="36" t="s">
        <v>876</v>
      </c>
      <c r="T490" s="36" t="s">
        <v>1238</v>
      </c>
      <c r="U490" s="7" t="s">
        <v>222</v>
      </c>
      <c r="V490" s="12">
        <v>11</v>
      </c>
      <c r="W490" s="12" t="s">
        <v>68</v>
      </c>
      <c r="X490" s="12" t="s">
        <v>562</v>
      </c>
      <c r="Y490" s="12">
        <v>11</v>
      </c>
      <c r="Z490" s="7" t="s">
        <v>223</v>
      </c>
      <c r="AC490" s="1" t="s">
        <v>1294</v>
      </c>
      <c r="AD490" s="10" t="s">
        <v>5</v>
      </c>
    </row>
    <row r="491" spans="1:466" s="9" customFormat="1" x14ac:dyDescent="0.2">
      <c r="A491" s="9" t="s">
        <v>217</v>
      </c>
      <c r="B491" s="12">
        <v>1995</v>
      </c>
      <c r="C491" s="35" t="s">
        <v>1114</v>
      </c>
      <c r="D491" s="1" t="s">
        <v>1151</v>
      </c>
      <c r="E491" s="7" t="s">
        <v>27</v>
      </c>
      <c r="F491" s="1" t="s">
        <v>406</v>
      </c>
      <c r="G491" s="37">
        <v>47.633000000000003</v>
      </c>
      <c r="H491" s="37">
        <v>-122.58708333333334</v>
      </c>
      <c r="I491" s="1" t="s">
        <v>406</v>
      </c>
      <c r="J491" s="12"/>
      <c r="K491" s="12" t="s">
        <v>4</v>
      </c>
      <c r="L491" s="10" t="s">
        <v>5</v>
      </c>
      <c r="M491" s="12">
        <v>20</v>
      </c>
      <c r="N491" s="36" t="s">
        <v>1246</v>
      </c>
      <c r="O491" s="33" t="s">
        <v>1236</v>
      </c>
      <c r="P491" s="36" t="s">
        <v>7</v>
      </c>
      <c r="Q491" s="7" t="s">
        <v>8</v>
      </c>
      <c r="R491" s="36" t="s">
        <v>201</v>
      </c>
      <c r="S491" s="36" t="s">
        <v>876</v>
      </c>
      <c r="T491" s="36" t="s">
        <v>1238</v>
      </c>
      <c r="U491" s="7" t="s">
        <v>222</v>
      </c>
      <c r="V491" s="12">
        <v>75.400000000000006</v>
      </c>
      <c r="W491" s="12" t="s">
        <v>68</v>
      </c>
      <c r="X491" s="12" t="s">
        <v>562</v>
      </c>
      <c r="Y491" s="12">
        <v>75.400000000000006</v>
      </c>
      <c r="Z491" s="7" t="s">
        <v>223</v>
      </c>
      <c r="AC491" s="1" t="s">
        <v>1295</v>
      </c>
      <c r="AD491" s="10" t="s">
        <v>5</v>
      </c>
    </row>
    <row r="492" spans="1:466" s="9" customFormat="1" x14ac:dyDescent="0.2">
      <c r="A492" s="9" t="s">
        <v>217</v>
      </c>
      <c r="B492" s="12">
        <v>1995</v>
      </c>
      <c r="C492" s="35" t="s">
        <v>1114</v>
      </c>
      <c r="D492" s="1" t="s">
        <v>1151</v>
      </c>
      <c r="E492" s="7" t="s">
        <v>27</v>
      </c>
      <c r="F492" s="1" t="s">
        <v>404</v>
      </c>
      <c r="G492" s="37">
        <v>47.633000000000003</v>
      </c>
      <c r="H492" s="37">
        <v>-122.58708333333334</v>
      </c>
      <c r="I492" s="1" t="s">
        <v>404</v>
      </c>
      <c r="J492" s="12"/>
      <c r="K492" s="12" t="s">
        <v>4</v>
      </c>
      <c r="L492" s="10" t="s">
        <v>5</v>
      </c>
      <c r="M492" s="12">
        <v>20</v>
      </c>
      <c r="N492" s="36" t="s">
        <v>1246</v>
      </c>
      <c r="O492" s="33" t="s">
        <v>1236</v>
      </c>
      <c r="P492" s="36" t="s">
        <v>7</v>
      </c>
      <c r="Q492" s="7" t="s">
        <v>8</v>
      </c>
      <c r="R492" s="36" t="s">
        <v>201</v>
      </c>
      <c r="S492" s="36" t="s">
        <v>876</v>
      </c>
      <c r="T492" s="36" t="s">
        <v>1238</v>
      </c>
      <c r="U492" s="7" t="s">
        <v>222</v>
      </c>
      <c r="V492" s="12">
        <v>39</v>
      </c>
      <c r="W492" s="12" t="s">
        <v>68</v>
      </c>
      <c r="X492" s="12" t="s">
        <v>562</v>
      </c>
      <c r="Y492" s="12">
        <v>39</v>
      </c>
      <c r="Z492" s="7" t="s">
        <v>223</v>
      </c>
      <c r="AC492" s="1" t="s">
        <v>1295</v>
      </c>
      <c r="AD492" s="10" t="s">
        <v>5</v>
      </c>
      <c r="AF492" s="33"/>
      <c r="AG492" s="33"/>
      <c r="AH492" s="33"/>
      <c r="AI492" s="33"/>
      <c r="AJ492" s="33"/>
      <c r="AK492" s="33"/>
      <c r="AL492" s="33"/>
      <c r="AM492" s="33"/>
      <c r="AN492" s="33"/>
      <c r="AO492" s="33"/>
      <c r="AP492" s="33"/>
      <c r="AQ492" s="33"/>
      <c r="AR492" s="33"/>
      <c r="AS492" s="33"/>
      <c r="AT492" s="33"/>
      <c r="AU492" s="33"/>
      <c r="AV492" s="33"/>
      <c r="AW492" s="33"/>
      <c r="AX492" s="33"/>
      <c r="AY492" s="33"/>
      <c r="AZ492" s="33"/>
      <c r="BA492" s="33"/>
      <c r="BB492" s="33"/>
      <c r="BC492" s="33"/>
      <c r="BD492" s="33"/>
      <c r="BE492" s="33"/>
      <c r="BF492" s="33"/>
      <c r="BG492" s="33"/>
      <c r="BH492" s="33"/>
      <c r="BI492" s="33"/>
      <c r="BJ492" s="33"/>
      <c r="BK492" s="33"/>
      <c r="BL492" s="33"/>
      <c r="BM492" s="33"/>
      <c r="BN492" s="33"/>
      <c r="BO492" s="33"/>
      <c r="BP492" s="33"/>
      <c r="BQ492" s="33"/>
      <c r="BR492" s="33"/>
      <c r="BS492" s="33"/>
      <c r="BT492" s="33"/>
      <c r="BU492" s="33"/>
      <c r="BV492" s="33"/>
      <c r="BW492" s="33"/>
      <c r="BX492" s="33"/>
      <c r="BY492" s="33"/>
      <c r="BZ492" s="33"/>
      <c r="CA492" s="33"/>
      <c r="CB492" s="33"/>
      <c r="CC492" s="33"/>
      <c r="CD492" s="33"/>
      <c r="CE492" s="33"/>
      <c r="CF492" s="33"/>
      <c r="CG492" s="33"/>
      <c r="CH492" s="33"/>
      <c r="CI492" s="33"/>
      <c r="CJ492" s="33"/>
      <c r="CK492" s="33"/>
      <c r="CL492" s="33"/>
      <c r="CM492" s="33"/>
      <c r="CN492" s="33"/>
      <c r="CO492" s="33"/>
      <c r="CP492" s="33"/>
      <c r="CQ492" s="33"/>
      <c r="CR492" s="33"/>
      <c r="CS492" s="33"/>
      <c r="CT492" s="33"/>
      <c r="CU492" s="33"/>
      <c r="CV492" s="33"/>
      <c r="CW492" s="33"/>
      <c r="CX492" s="33"/>
      <c r="CY492" s="33"/>
      <c r="CZ492" s="33"/>
      <c r="DA492" s="33"/>
      <c r="DB492" s="33"/>
      <c r="DC492" s="33"/>
      <c r="DD492" s="33"/>
      <c r="DE492" s="33"/>
      <c r="DF492" s="33"/>
      <c r="DG492" s="33"/>
      <c r="DH492" s="33"/>
      <c r="DI492" s="33"/>
      <c r="DJ492" s="33"/>
      <c r="DK492" s="33"/>
      <c r="DL492" s="33"/>
      <c r="DM492" s="33"/>
      <c r="DN492" s="33"/>
      <c r="DO492" s="33"/>
      <c r="DP492" s="33"/>
      <c r="DQ492" s="33"/>
      <c r="DR492" s="33"/>
      <c r="DS492" s="33"/>
      <c r="DT492" s="33"/>
      <c r="DU492" s="33"/>
      <c r="DV492" s="33"/>
      <c r="DW492" s="33"/>
      <c r="DX492" s="33"/>
      <c r="DY492" s="33"/>
      <c r="DZ492" s="33"/>
      <c r="EA492" s="33"/>
      <c r="EB492" s="33"/>
      <c r="EC492" s="33"/>
      <c r="ED492" s="33"/>
      <c r="EE492" s="33"/>
      <c r="EF492" s="33"/>
      <c r="EG492" s="33"/>
      <c r="EH492" s="33"/>
      <c r="EI492" s="33"/>
      <c r="EJ492" s="33"/>
      <c r="EK492" s="33"/>
      <c r="EL492" s="33"/>
      <c r="EM492" s="33"/>
      <c r="EN492" s="33"/>
      <c r="EO492" s="33"/>
      <c r="EP492" s="33"/>
      <c r="EQ492" s="33"/>
      <c r="ER492" s="33"/>
      <c r="ES492" s="33"/>
      <c r="ET492" s="33"/>
      <c r="EU492" s="33"/>
      <c r="EV492" s="33"/>
      <c r="EW492" s="33"/>
      <c r="EX492" s="33"/>
      <c r="EY492" s="33"/>
      <c r="EZ492" s="33"/>
      <c r="FA492" s="33"/>
      <c r="FB492" s="33"/>
      <c r="FC492" s="33"/>
      <c r="FD492" s="33"/>
      <c r="FE492" s="33"/>
      <c r="FF492" s="33"/>
      <c r="FG492" s="33"/>
      <c r="FH492" s="33"/>
      <c r="FI492" s="33"/>
      <c r="FJ492" s="33"/>
      <c r="FK492" s="33"/>
      <c r="FL492" s="33"/>
      <c r="FM492" s="33"/>
      <c r="FN492" s="33"/>
      <c r="FO492" s="33"/>
      <c r="FP492" s="33"/>
      <c r="FQ492" s="33"/>
      <c r="FR492" s="33"/>
      <c r="FS492" s="33"/>
      <c r="FT492" s="33"/>
      <c r="FU492" s="33"/>
      <c r="FV492" s="33"/>
      <c r="FW492" s="33"/>
      <c r="FX492" s="33"/>
      <c r="FY492" s="33"/>
      <c r="FZ492" s="33"/>
      <c r="GA492" s="33"/>
      <c r="GB492" s="33"/>
      <c r="GC492" s="33"/>
      <c r="GD492" s="33"/>
      <c r="GE492" s="33"/>
      <c r="GF492" s="33"/>
      <c r="GG492" s="33"/>
      <c r="GH492" s="33"/>
      <c r="GI492" s="33"/>
      <c r="GJ492" s="33"/>
      <c r="GK492" s="33"/>
      <c r="GL492" s="33"/>
      <c r="GM492" s="33"/>
      <c r="GN492" s="33"/>
      <c r="GO492" s="33"/>
      <c r="GP492" s="33"/>
      <c r="GQ492" s="33"/>
      <c r="GR492" s="33"/>
      <c r="GS492" s="33"/>
      <c r="GT492" s="33"/>
      <c r="GU492" s="33"/>
      <c r="GV492" s="33"/>
      <c r="GW492" s="33"/>
      <c r="GX492" s="33"/>
      <c r="GY492" s="33"/>
      <c r="GZ492" s="33"/>
      <c r="HA492" s="33"/>
      <c r="HB492" s="33"/>
      <c r="HC492" s="33"/>
      <c r="HD492" s="33"/>
      <c r="HE492" s="33"/>
      <c r="HF492" s="33"/>
      <c r="HG492" s="33"/>
      <c r="HH492" s="33"/>
      <c r="HI492" s="33"/>
      <c r="HJ492" s="33"/>
      <c r="HK492" s="33"/>
      <c r="HL492" s="33"/>
      <c r="HM492" s="33"/>
      <c r="HN492" s="33"/>
      <c r="HO492" s="33"/>
      <c r="HP492" s="33"/>
      <c r="HQ492" s="33"/>
      <c r="HR492" s="33"/>
      <c r="HS492" s="33"/>
      <c r="HT492" s="33"/>
      <c r="HU492" s="33"/>
      <c r="HV492" s="33"/>
      <c r="HW492" s="33"/>
      <c r="HX492" s="33"/>
      <c r="HY492" s="33"/>
      <c r="HZ492" s="33"/>
      <c r="IA492" s="33"/>
      <c r="IB492" s="33"/>
      <c r="IC492" s="33"/>
      <c r="ID492" s="33"/>
      <c r="IE492" s="33"/>
      <c r="IF492" s="33"/>
      <c r="IG492" s="33"/>
      <c r="IH492" s="33"/>
      <c r="II492" s="33"/>
      <c r="IJ492" s="33"/>
      <c r="IK492" s="33"/>
      <c r="IL492" s="33"/>
      <c r="IM492" s="33"/>
      <c r="IN492" s="33"/>
      <c r="IO492" s="33"/>
      <c r="IP492" s="33"/>
      <c r="IQ492" s="33"/>
      <c r="IR492" s="33"/>
      <c r="IS492" s="33"/>
      <c r="IT492" s="33"/>
      <c r="IU492" s="33"/>
      <c r="IV492" s="33"/>
      <c r="IW492" s="33"/>
      <c r="IX492" s="33"/>
      <c r="IY492" s="33"/>
      <c r="IZ492" s="33"/>
      <c r="JA492" s="33"/>
      <c r="JB492" s="33"/>
      <c r="JC492" s="33"/>
      <c r="JD492" s="33"/>
      <c r="JE492" s="33"/>
      <c r="JF492" s="33"/>
      <c r="JG492" s="33"/>
      <c r="JH492" s="33"/>
      <c r="JI492" s="33"/>
      <c r="JJ492" s="33"/>
      <c r="JK492" s="33"/>
      <c r="JL492" s="33"/>
      <c r="JM492" s="33"/>
      <c r="JN492" s="33"/>
      <c r="JO492" s="33"/>
      <c r="JP492" s="33"/>
      <c r="JQ492" s="33"/>
      <c r="JR492" s="33"/>
      <c r="JS492" s="33"/>
      <c r="JT492" s="33"/>
      <c r="JU492" s="33"/>
      <c r="JV492" s="33"/>
      <c r="JW492" s="33"/>
      <c r="JX492" s="33"/>
      <c r="JY492" s="33"/>
      <c r="JZ492" s="33"/>
      <c r="KA492" s="33"/>
      <c r="KB492" s="33"/>
      <c r="KC492" s="33"/>
      <c r="KD492" s="33"/>
      <c r="KE492" s="33"/>
      <c r="KF492" s="33"/>
      <c r="KG492" s="33"/>
      <c r="KH492" s="33"/>
      <c r="KI492" s="33"/>
      <c r="KJ492" s="33"/>
      <c r="KK492" s="33"/>
      <c r="KL492" s="33"/>
      <c r="KM492" s="33"/>
      <c r="KN492" s="33"/>
      <c r="KO492" s="33"/>
      <c r="KP492" s="33"/>
      <c r="KQ492" s="33"/>
      <c r="KR492" s="33"/>
      <c r="KS492" s="33"/>
      <c r="KT492" s="33"/>
      <c r="KU492" s="33"/>
      <c r="KV492" s="33"/>
      <c r="KW492" s="33"/>
      <c r="KX492" s="33"/>
      <c r="KY492" s="33"/>
      <c r="KZ492" s="33"/>
      <c r="LA492" s="33"/>
      <c r="LB492" s="33"/>
      <c r="LC492" s="33"/>
      <c r="LD492" s="33"/>
      <c r="LE492" s="33"/>
      <c r="LF492" s="33"/>
      <c r="LG492" s="33"/>
      <c r="LH492" s="33"/>
      <c r="LI492" s="33"/>
      <c r="LJ492" s="33"/>
      <c r="LK492" s="33"/>
      <c r="LL492" s="33"/>
      <c r="LM492" s="33"/>
      <c r="LN492" s="33"/>
      <c r="LO492" s="33"/>
      <c r="LP492" s="33"/>
      <c r="LQ492" s="33"/>
      <c r="LR492" s="33"/>
      <c r="LS492" s="33"/>
      <c r="LT492" s="33"/>
      <c r="LU492" s="33"/>
      <c r="LV492" s="33"/>
      <c r="LW492" s="33"/>
      <c r="LX492" s="33"/>
      <c r="LY492" s="33"/>
      <c r="LZ492" s="33"/>
      <c r="MA492" s="33"/>
      <c r="MB492" s="33"/>
      <c r="MC492" s="33"/>
      <c r="MD492" s="33"/>
      <c r="ME492" s="33"/>
      <c r="MF492" s="33"/>
      <c r="MG492" s="33"/>
      <c r="MH492" s="33"/>
      <c r="MI492" s="33"/>
      <c r="MJ492" s="33"/>
      <c r="MK492" s="33"/>
      <c r="ML492" s="33"/>
      <c r="MM492" s="33"/>
      <c r="MN492" s="33"/>
      <c r="MO492" s="33"/>
      <c r="MP492" s="33"/>
      <c r="MQ492" s="33"/>
      <c r="MR492" s="33"/>
      <c r="MS492" s="33"/>
      <c r="MT492" s="33"/>
      <c r="MU492" s="33"/>
      <c r="MV492" s="33"/>
      <c r="MW492" s="33"/>
      <c r="MX492" s="33"/>
      <c r="MY492" s="33"/>
      <c r="MZ492" s="33"/>
      <c r="NA492" s="33"/>
      <c r="NB492" s="33"/>
      <c r="NC492" s="33"/>
      <c r="ND492" s="33"/>
      <c r="NE492" s="33"/>
      <c r="NF492" s="33"/>
      <c r="NG492" s="33"/>
      <c r="NH492" s="33"/>
      <c r="NI492" s="33"/>
      <c r="NJ492" s="33"/>
      <c r="NK492" s="33"/>
      <c r="NL492" s="33"/>
      <c r="NM492" s="33"/>
      <c r="NN492" s="33"/>
      <c r="NO492" s="33"/>
      <c r="NP492" s="33"/>
      <c r="NQ492" s="33"/>
      <c r="NR492" s="33"/>
      <c r="NS492" s="33"/>
      <c r="NT492" s="33"/>
      <c r="NU492" s="33"/>
      <c r="NV492" s="33"/>
      <c r="NW492" s="33"/>
      <c r="NX492" s="33"/>
      <c r="NY492" s="33"/>
      <c r="NZ492" s="33"/>
      <c r="OA492" s="33"/>
      <c r="OB492" s="33"/>
      <c r="OC492" s="33"/>
      <c r="OD492" s="33"/>
      <c r="OE492" s="33"/>
      <c r="OF492" s="33"/>
      <c r="OG492" s="33"/>
      <c r="OH492" s="33"/>
      <c r="OI492" s="33"/>
      <c r="OJ492" s="33"/>
      <c r="OK492" s="33"/>
      <c r="OL492" s="33"/>
      <c r="OM492" s="33"/>
      <c r="ON492" s="33"/>
      <c r="OO492" s="33"/>
      <c r="OP492" s="33"/>
      <c r="OQ492" s="33"/>
      <c r="OR492" s="33"/>
      <c r="OS492" s="33"/>
      <c r="OT492" s="33"/>
      <c r="OU492" s="33"/>
      <c r="OV492" s="33"/>
      <c r="OW492" s="33"/>
      <c r="OX492" s="33"/>
      <c r="OY492" s="33"/>
      <c r="OZ492" s="33"/>
      <c r="PA492" s="33"/>
      <c r="PB492" s="33"/>
      <c r="PC492" s="33"/>
      <c r="PD492" s="33"/>
      <c r="PE492" s="33"/>
      <c r="PF492" s="33"/>
      <c r="PG492" s="33"/>
      <c r="PH492" s="33"/>
      <c r="PI492" s="33"/>
      <c r="PJ492" s="33"/>
      <c r="PK492" s="33"/>
      <c r="PL492" s="33"/>
      <c r="PM492" s="33"/>
      <c r="PN492" s="33"/>
      <c r="PO492" s="33"/>
      <c r="PP492" s="33"/>
      <c r="PQ492" s="33"/>
      <c r="PR492" s="33"/>
      <c r="PS492" s="33"/>
      <c r="PT492" s="33"/>
      <c r="PU492" s="33"/>
      <c r="PV492" s="33"/>
      <c r="PW492" s="33"/>
      <c r="PX492" s="33"/>
      <c r="PY492" s="33"/>
      <c r="PZ492" s="33"/>
      <c r="QA492" s="33"/>
      <c r="QB492" s="33"/>
      <c r="QC492" s="33"/>
      <c r="QD492" s="33"/>
      <c r="QE492" s="33"/>
      <c r="QF492" s="33"/>
      <c r="QG492" s="33"/>
      <c r="QH492" s="33"/>
      <c r="QI492" s="33"/>
      <c r="QJ492" s="33"/>
      <c r="QK492" s="33"/>
      <c r="QL492" s="33"/>
      <c r="QM492" s="33"/>
      <c r="QN492" s="33"/>
      <c r="QO492" s="33"/>
      <c r="QP492" s="33"/>
      <c r="QQ492" s="33"/>
      <c r="QR492" s="33"/>
      <c r="QS492" s="33"/>
      <c r="QT492" s="33"/>
      <c r="QU492" s="33"/>
      <c r="QV492" s="33"/>
      <c r="QW492" s="33"/>
      <c r="QX492" s="33"/>
    </row>
    <row r="493" spans="1:466" s="9" customFormat="1" x14ac:dyDescent="0.2">
      <c r="A493" s="9" t="s">
        <v>217</v>
      </c>
      <c r="B493" s="12">
        <v>1995</v>
      </c>
      <c r="C493" s="35" t="s">
        <v>1114</v>
      </c>
      <c r="D493" s="1" t="s">
        <v>1151</v>
      </c>
      <c r="E493" s="7" t="s">
        <v>27</v>
      </c>
      <c r="F493" s="1" t="s">
        <v>402</v>
      </c>
      <c r="G493" s="37">
        <v>47.633000000000003</v>
      </c>
      <c r="H493" s="37">
        <v>-122.58708333333334</v>
      </c>
      <c r="I493" s="1" t="s">
        <v>402</v>
      </c>
      <c r="J493" s="12"/>
      <c r="K493" s="12" t="s">
        <v>4</v>
      </c>
      <c r="L493" s="10" t="s">
        <v>5</v>
      </c>
      <c r="M493" s="12">
        <v>20</v>
      </c>
      <c r="N493" s="36" t="s">
        <v>1246</v>
      </c>
      <c r="O493" s="33" t="s">
        <v>1236</v>
      </c>
      <c r="P493" s="36" t="s">
        <v>7</v>
      </c>
      <c r="Q493" s="7" t="s">
        <v>8</v>
      </c>
      <c r="R493" s="36" t="s">
        <v>201</v>
      </c>
      <c r="S493" s="36" t="s">
        <v>876</v>
      </c>
      <c r="T493" s="36" t="s">
        <v>1238</v>
      </c>
      <c r="U493" s="7" t="s">
        <v>222</v>
      </c>
      <c r="V493" s="12">
        <v>29.7</v>
      </c>
      <c r="W493" s="12" t="s">
        <v>68</v>
      </c>
      <c r="X493" s="12" t="s">
        <v>562</v>
      </c>
      <c r="Y493" s="12">
        <v>29.7</v>
      </c>
      <c r="Z493" s="7" t="s">
        <v>223</v>
      </c>
      <c r="AC493" s="1" t="s">
        <v>1295</v>
      </c>
      <c r="AD493" s="10" t="s">
        <v>5</v>
      </c>
    </row>
    <row r="494" spans="1:466" s="9" customFormat="1" x14ac:dyDescent="0.2">
      <c r="A494" s="9" t="s">
        <v>217</v>
      </c>
      <c r="B494" s="12">
        <v>1992</v>
      </c>
      <c r="C494" s="35" t="s">
        <v>1114</v>
      </c>
      <c r="D494" s="1" t="s">
        <v>1151</v>
      </c>
      <c r="E494" s="7" t="s">
        <v>27</v>
      </c>
      <c r="F494" s="1" t="s">
        <v>403</v>
      </c>
      <c r="G494" s="37">
        <v>47.633000000000003</v>
      </c>
      <c r="H494" s="37">
        <v>-122.58708333333334</v>
      </c>
      <c r="I494" s="1" t="s">
        <v>403</v>
      </c>
      <c r="J494" s="12"/>
      <c r="K494" s="12" t="s">
        <v>4</v>
      </c>
      <c r="L494" s="10" t="s">
        <v>5</v>
      </c>
      <c r="M494" s="12">
        <v>10</v>
      </c>
      <c r="N494" s="36" t="s">
        <v>1246</v>
      </c>
      <c r="O494" s="33" t="s">
        <v>1236</v>
      </c>
      <c r="P494" s="36" t="s">
        <v>7</v>
      </c>
      <c r="Q494" s="7" t="s">
        <v>8</v>
      </c>
      <c r="R494" s="36" t="s">
        <v>201</v>
      </c>
      <c r="S494" s="36" t="s">
        <v>876</v>
      </c>
      <c r="T494" s="36" t="s">
        <v>1238</v>
      </c>
      <c r="U494" s="7" t="s">
        <v>222</v>
      </c>
      <c r="V494" s="12">
        <v>27</v>
      </c>
      <c r="W494" s="12" t="s">
        <v>68</v>
      </c>
      <c r="X494" s="12" t="s">
        <v>562</v>
      </c>
      <c r="Y494" s="12">
        <v>27</v>
      </c>
      <c r="Z494" s="7" t="s">
        <v>223</v>
      </c>
      <c r="AC494" s="1" t="s">
        <v>1295</v>
      </c>
      <c r="AD494" s="10" t="s">
        <v>5</v>
      </c>
    </row>
    <row r="495" spans="1:466" s="9" customFormat="1" x14ac:dyDescent="0.2">
      <c r="A495" s="9" t="s">
        <v>217</v>
      </c>
      <c r="B495" s="12">
        <v>1992</v>
      </c>
      <c r="C495" s="35" t="s">
        <v>1114</v>
      </c>
      <c r="D495" s="1" t="s">
        <v>1151</v>
      </c>
      <c r="E495" s="7" t="s">
        <v>27</v>
      </c>
      <c r="F495" s="1" t="s">
        <v>407</v>
      </c>
      <c r="G495" s="37">
        <v>47.633000000000003</v>
      </c>
      <c r="H495" s="37">
        <v>-122.58708333333334</v>
      </c>
      <c r="I495" s="1" t="s">
        <v>407</v>
      </c>
      <c r="J495" s="12"/>
      <c r="K495" s="12" t="s">
        <v>4</v>
      </c>
      <c r="L495" s="10" t="s">
        <v>5</v>
      </c>
      <c r="M495" s="12">
        <v>10</v>
      </c>
      <c r="N495" s="36" t="s">
        <v>1246</v>
      </c>
      <c r="O495" s="33" t="s">
        <v>1236</v>
      </c>
      <c r="P495" s="36" t="s">
        <v>7</v>
      </c>
      <c r="Q495" s="7" t="s">
        <v>8</v>
      </c>
      <c r="R495" s="36" t="s">
        <v>201</v>
      </c>
      <c r="S495" s="36" t="s">
        <v>876</v>
      </c>
      <c r="T495" s="36" t="s">
        <v>1238</v>
      </c>
      <c r="U495" s="7" t="s">
        <v>222</v>
      </c>
      <c r="V495" s="12">
        <v>23.4</v>
      </c>
      <c r="W495" s="12" t="s">
        <v>68</v>
      </c>
      <c r="X495" s="12" t="s">
        <v>562</v>
      </c>
      <c r="Y495" s="12">
        <v>23.4</v>
      </c>
      <c r="Z495" s="7" t="s">
        <v>223</v>
      </c>
      <c r="AC495" s="1" t="s">
        <v>1295</v>
      </c>
      <c r="AD495" s="10" t="s">
        <v>5</v>
      </c>
    </row>
    <row r="496" spans="1:466" s="9" customFormat="1" x14ac:dyDescent="0.2">
      <c r="A496" s="9" t="s">
        <v>217</v>
      </c>
      <c r="B496" s="12">
        <v>1992</v>
      </c>
      <c r="C496" s="35" t="s">
        <v>1114</v>
      </c>
      <c r="D496" s="1" t="s">
        <v>1151</v>
      </c>
      <c r="E496" s="7" t="s">
        <v>27</v>
      </c>
      <c r="F496" s="1" t="s">
        <v>405</v>
      </c>
      <c r="G496" s="37">
        <v>47.633000000000003</v>
      </c>
      <c r="H496" s="37">
        <v>-122.58708333333334</v>
      </c>
      <c r="I496" s="1" t="s">
        <v>405</v>
      </c>
      <c r="J496" s="12"/>
      <c r="K496" s="12" t="s">
        <v>4</v>
      </c>
      <c r="L496" s="10" t="s">
        <v>5</v>
      </c>
      <c r="M496" s="12">
        <v>10</v>
      </c>
      <c r="N496" s="36" t="s">
        <v>1246</v>
      </c>
      <c r="O496" s="33" t="s">
        <v>1236</v>
      </c>
      <c r="P496" s="36" t="s">
        <v>7</v>
      </c>
      <c r="Q496" s="7" t="s">
        <v>8</v>
      </c>
      <c r="R496" s="36" t="s">
        <v>201</v>
      </c>
      <c r="S496" s="36" t="s">
        <v>876</v>
      </c>
      <c r="T496" s="36" t="s">
        <v>1238</v>
      </c>
      <c r="U496" s="7" t="s">
        <v>222</v>
      </c>
      <c r="V496" s="12">
        <v>20.9</v>
      </c>
      <c r="W496" s="12" t="s">
        <v>68</v>
      </c>
      <c r="X496" s="12" t="s">
        <v>562</v>
      </c>
      <c r="Y496" s="12">
        <v>20.9</v>
      </c>
      <c r="Z496" s="7" t="s">
        <v>223</v>
      </c>
      <c r="AC496" s="1" t="s">
        <v>1295</v>
      </c>
      <c r="AD496" s="10" t="s">
        <v>5</v>
      </c>
    </row>
    <row r="497" spans="1:466" s="9" customFormat="1" x14ac:dyDescent="0.2">
      <c r="A497" s="9" t="s">
        <v>217</v>
      </c>
      <c r="B497" s="12">
        <v>1994</v>
      </c>
      <c r="C497" s="35" t="s">
        <v>1114</v>
      </c>
      <c r="D497" s="1" t="s">
        <v>1151</v>
      </c>
      <c r="E497" s="7" t="s">
        <v>366</v>
      </c>
      <c r="F497" s="1" t="s">
        <v>410</v>
      </c>
      <c r="G497" s="37">
        <v>48.084566666666667</v>
      </c>
      <c r="H497" s="37">
        <v>-122.76375</v>
      </c>
      <c r="I497" s="1" t="s">
        <v>410</v>
      </c>
      <c r="J497" s="12"/>
      <c r="K497" s="12" t="s">
        <v>4</v>
      </c>
      <c r="L497" s="10" t="s">
        <v>5</v>
      </c>
      <c r="M497" s="12">
        <v>10</v>
      </c>
      <c r="N497" s="36" t="s">
        <v>1246</v>
      </c>
      <c r="O497" s="33" t="s">
        <v>1236</v>
      </c>
      <c r="P497" s="36" t="s">
        <v>7</v>
      </c>
      <c r="Q497" s="7" t="s">
        <v>8</v>
      </c>
      <c r="R497" s="36" t="s">
        <v>201</v>
      </c>
      <c r="S497" s="36" t="s">
        <v>876</v>
      </c>
      <c r="T497" s="36" t="s">
        <v>1238</v>
      </c>
      <c r="U497" s="7" t="s">
        <v>222</v>
      </c>
      <c r="V497" s="12">
        <v>26.3</v>
      </c>
      <c r="W497" s="12" t="s">
        <v>68</v>
      </c>
      <c r="X497" s="12" t="s">
        <v>562</v>
      </c>
      <c r="Y497" s="12">
        <v>26.3</v>
      </c>
      <c r="Z497" s="7" t="s">
        <v>223</v>
      </c>
      <c r="AC497" s="1" t="s">
        <v>1295</v>
      </c>
      <c r="AD497" s="10" t="s">
        <v>5</v>
      </c>
      <c r="AF497" s="33"/>
      <c r="AG497" s="33"/>
      <c r="AH497" s="33"/>
      <c r="AI497" s="33"/>
      <c r="AJ497" s="33"/>
      <c r="AK497" s="33"/>
      <c r="AL497" s="33"/>
      <c r="AM497" s="33"/>
      <c r="AN497" s="33"/>
      <c r="AO497" s="33"/>
      <c r="AP497" s="33"/>
      <c r="AQ497" s="33"/>
      <c r="AR497" s="33"/>
      <c r="AS497" s="33"/>
      <c r="AT497" s="33"/>
      <c r="AU497" s="33"/>
      <c r="AV497" s="33"/>
      <c r="AW497" s="33"/>
      <c r="AX497" s="33"/>
      <c r="AY497" s="33"/>
      <c r="AZ497" s="33"/>
      <c r="BA497" s="33"/>
      <c r="BB497" s="33"/>
      <c r="BC497" s="33"/>
      <c r="BD497" s="33"/>
      <c r="BE497" s="33"/>
      <c r="BF497" s="33"/>
      <c r="BG497" s="33"/>
      <c r="BH497" s="33"/>
      <c r="BI497" s="33"/>
      <c r="BJ497" s="33"/>
      <c r="BK497" s="33"/>
      <c r="BL497" s="33"/>
      <c r="BM497" s="33"/>
      <c r="BN497" s="33"/>
      <c r="BO497" s="33"/>
      <c r="BP497" s="33"/>
      <c r="BQ497" s="33"/>
      <c r="BR497" s="33"/>
      <c r="BS497" s="33"/>
      <c r="BT497" s="33"/>
      <c r="BU497" s="33"/>
      <c r="BV497" s="33"/>
      <c r="BW497" s="33"/>
      <c r="BX497" s="33"/>
      <c r="BY497" s="33"/>
      <c r="BZ497" s="33"/>
      <c r="CA497" s="33"/>
      <c r="CB497" s="33"/>
      <c r="CC497" s="33"/>
      <c r="CD497" s="33"/>
      <c r="CE497" s="33"/>
      <c r="CF497" s="33"/>
      <c r="CG497" s="33"/>
      <c r="CH497" s="33"/>
      <c r="CI497" s="33"/>
      <c r="CJ497" s="33"/>
      <c r="CK497" s="33"/>
      <c r="CL497" s="33"/>
      <c r="CM497" s="33"/>
      <c r="CN497" s="33"/>
      <c r="CO497" s="33"/>
      <c r="CP497" s="33"/>
      <c r="CQ497" s="33"/>
      <c r="CR497" s="33"/>
      <c r="CS497" s="33"/>
      <c r="CT497" s="33"/>
      <c r="CU497" s="33"/>
      <c r="CV497" s="33"/>
      <c r="CW497" s="33"/>
      <c r="CX497" s="33"/>
      <c r="CY497" s="33"/>
      <c r="CZ497" s="33"/>
      <c r="DA497" s="33"/>
      <c r="DB497" s="33"/>
      <c r="DC497" s="33"/>
      <c r="DD497" s="33"/>
      <c r="DE497" s="33"/>
      <c r="DF497" s="33"/>
      <c r="DG497" s="33"/>
      <c r="DH497" s="33"/>
      <c r="DI497" s="33"/>
      <c r="DJ497" s="33"/>
      <c r="DK497" s="33"/>
      <c r="DL497" s="33"/>
      <c r="DM497" s="33"/>
      <c r="DN497" s="33"/>
      <c r="DO497" s="33"/>
      <c r="DP497" s="33"/>
      <c r="DQ497" s="33"/>
      <c r="DR497" s="33"/>
      <c r="DS497" s="33"/>
      <c r="DT497" s="33"/>
      <c r="DU497" s="33"/>
      <c r="DV497" s="33"/>
      <c r="DW497" s="33"/>
      <c r="DX497" s="33"/>
      <c r="DY497" s="33"/>
      <c r="DZ497" s="33"/>
      <c r="EA497" s="33"/>
      <c r="EB497" s="33"/>
      <c r="EC497" s="33"/>
      <c r="ED497" s="33"/>
      <c r="EE497" s="33"/>
      <c r="EF497" s="33"/>
      <c r="EG497" s="33"/>
      <c r="EH497" s="33"/>
      <c r="EI497" s="33"/>
      <c r="EJ497" s="33"/>
      <c r="EK497" s="33"/>
      <c r="EL497" s="33"/>
      <c r="EM497" s="33"/>
      <c r="EN497" s="33"/>
      <c r="EO497" s="33"/>
      <c r="EP497" s="33"/>
      <c r="EQ497" s="33"/>
      <c r="ER497" s="33"/>
      <c r="ES497" s="33"/>
      <c r="ET497" s="33"/>
      <c r="EU497" s="33"/>
      <c r="EV497" s="33"/>
      <c r="EW497" s="33"/>
      <c r="EX497" s="33"/>
      <c r="EY497" s="33"/>
      <c r="EZ497" s="33"/>
      <c r="FA497" s="33"/>
      <c r="FB497" s="33"/>
      <c r="FC497" s="33"/>
      <c r="FD497" s="33"/>
      <c r="FE497" s="33"/>
      <c r="FF497" s="33"/>
      <c r="FG497" s="33"/>
      <c r="FH497" s="33"/>
      <c r="FI497" s="33"/>
      <c r="FJ497" s="33"/>
      <c r="FK497" s="33"/>
      <c r="FL497" s="33"/>
      <c r="FM497" s="33"/>
      <c r="FN497" s="33"/>
      <c r="FO497" s="33"/>
      <c r="FP497" s="33"/>
      <c r="FQ497" s="33"/>
      <c r="FR497" s="33"/>
      <c r="FS497" s="33"/>
      <c r="FT497" s="33"/>
      <c r="FU497" s="33"/>
      <c r="FV497" s="33"/>
      <c r="FW497" s="33"/>
      <c r="FX497" s="33"/>
      <c r="FY497" s="33"/>
      <c r="FZ497" s="33"/>
      <c r="GA497" s="33"/>
      <c r="GB497" s="33"/>
      <c r="GC497" s="33"/>
      <c r="GD497" s="33"/>
      <c r="GE497" s="33"/>
      <c r="GF497" s="33"/>
      <c r="GG497" s="33"/>
      <c r="GH497" s="33"/>
      <c r="GI497" s="33"/>
      <c r="GJ497" s="33"/>
      <c r="GK497" s="33"/>
      <c r="GL497" s="33"/>
      <c r="GM497" s="33"/>
      <c r="GN497" s="33"/>
      <c r="GO497" s="33"/>
      <c r="GP497" s="33"/>
      <c r="GQ497" s="33"/>
      <c r="GR497" s="33"/>
      <c r="GS497" s="33"/>
      <c r="GT497" s="33"/>
      <c r="GU497" s="33"/>
      <c r="GV497" s="33"/>
      <c r="GW497" s="33"/>
      <c r="GX497" s="33"/>
      <c r="GY497" s="33"/>
      <c r="GZ497" s="33"/>
      <c r="HA497" s="33"/>
      <c r="HB497" s="33"/>
      <c r="HC497" s="33"/>
      <c r="HD497" s="33"/>
      <c r="HE497" s="33"/>
      <c r="HF497" s="33"/>
      <c r="HG497" s="33"/>
      <c r="HH497" s="33"/>
      <c r="HI497" s="33"/>
      <c r="HJ497" s="33"/>
      <c r="HK497" s="33"/>
      <c r="HL497" s="33"/>
      <c r="HM497" s="33"/>
      <c r="HN497" s="33"/>
      <c r="HO497" s="33"/>
      <c r="HP497" s="33"/>
      <c r="HQ497" s="33"/>
      <c r="HR497" s="33"/>
      <c r="HS497" s="33"/>
      <c r="HT497" s="33"/>
      <c r="HU497" s="33"/>
      <c r="HV497" s="33"/>
      <c r="HW497" s="33"/>
      <c r="HX497" s="33"/>
      <c r="HY497" s="33"/>
      <c r="HZ497" s="33"/>
      <c r="IA497" s="33"/>
      <c r="IB497" s="33"/>
      <c r="IC497" s="33"/>
      <c r="ID497" s="33"/>
      <c r="IE497" s="33"/>
      <c r="IF497" s="33"/>
      <c r="IG497" s="33"/>
      <c r="IH497" s="33"/>
      <c r="II497" s="33"/>
      <c r="IJ497" s="33"/>
      <c r="IK497" s="33"/>
      <c r="IL497" s="33"/>
      <c r="IM497" s="33"/>
      <c r="IN497" s="33"/>
      <c r="IO497" s="33"/>
      <c r="IP497" s="33"/>
      <c r="IQ497" s="33"/>
      <c r="IR497" s="33"/>
      <c r="IS497" s="33"/>
      <c r="IT497" s="33"/>
      <c r="IU497" s="33"/>
      <c r="IV497" s="33"/>
      <c r="IW497" s="33"/>
      <c r="IX497" s="33"/>
      <c r="IY497" s="33"/>
      <c r="IZ497" s="33"/>
      <c r="JA497" s="33"/>
      <c r="JB497" s="33"/>
      <c r="JC497" s="33"/>
      <c r="JD497" s="33"/>
      <c r="JE497" s="33"/>
      <c r="JF497" s="33"/>
      <c r="JG497" s="33"/>
      <c r="JH497" s="33"/>
      <c r="JI497" s="33"/>
      <c r="JJ497" s="33"/>
      <c r="JK497" s="33"/>
      <c r="JL497" s="33"/>
      <c r="JM497" s="33"/>
      <c r="JN497" s="33"/>
      <c r="JO497" s="33"/>
      <c r="JP497" s="33"/>
      <c r="JQ497" s="33"/>
      <c r="JR497" s="33"/>
      <c r="JS497" s="33"/>
      <c r="JT497" s="33"/>
      <c r="JU497" s="33"/>
      <c r="JV497" s="33"/>
      <c r="JW497" s="33"/>
      <c r="JX497" s="33"/>
      <c r="JY497" s="33"/>
      <c r="JZ497" s="33"/>
      <c r="KA497" s="33"/>
      <c r="KB497" s="33"/>
      <c r="KC497" s="33"/>
      <c r="KD497" s="33"/>
      <c r="KE497" s="33"/>
      <c r="KF497" s="33"/>
      <c r="KG497" s="33"/>
      <c r="KH497" s="33"/>
      <c r="KI497" s="33"/>
      <c r="KJ497" s="33"/>
      <c r="KK497" s="33"/>
      <c r="KL497" s="33"/>
      <c r="KM497" s="33"/>
      <c r="KN497" s="33"/>
      <c r="KO497" s="33"/>
      <c r="KP497" s="33"/>
      <c r="KQ497" s="33"/>
      <c r="KR497" s="33"/>
      <c r="KS497" s="33"/>
      <c r="KT497" s="33"/>
      <c r="KU497" s="33"/>
      <c r="KV497" s="33"/>
      <c r="KW497" s="33"/>
      <c r="KX497" s="33"/>
      <c r="KY497" s="33"/>
      <c r="KZ497" s="33"/>
      <c r="LA497" s="33"/>
      <c r="LB497" s="33"/>
      <c r="LC497" s="33"/>
      <c r="LD497" s="33"/>
      <c r="LE497" s="33"/>
      <c r="LF497" s="33"/>
      <c r="LG497" s="33"/>
      <c r="LH497" s="33"/>
      <c r="LI497" s="33"/>
      <c r="LJ497" s="33"/>
      <c r="LK497" s="33"/>
      <c r="LL497" s="33"/>
      <c r="LM497" s="33"/>
      <c r="LN497" s="33"/>
      <c r="LO497" s="33"/>
      <c r="LP497" s="33"/>
      <c r="LQ497" s="33"/>
      <c r="LR497" s="33"/>
      <c r="LS497" s="33"/>
      <c r="LT497" s="33"/>
      <c r="LU497" s="33"/>
      <c r="LV497" s="33"/>
      <c r="LW497" s="33"/>
      <c r="LX497" s="33"/>
      <c r="LY497" s="33"/>
      <c r="LZ497" s="33"/>
      <c r="MA497" s="33"/>
      <c r="MB497" s="33"/>
      <c r="MC497" s="33"/>
      <c r="MD497" s="33"/>
      <c r="ME497" s="33"/>
      <c r="MF497" s="33"/>
      <c r="MG497" s="33"/>
      <c r="MH497" s="33"/>
      <c r="MI497" s="33"/>
      <c r="MJ497" s="33"/>
      <c r="MK497" s="33"/>
      <c r="ML497" s="33"/>
      <c r="MM497" s="33"/>
      <c r="MN497" s="33"/>
      <c r="MO497" s="33"/>
      <c r="MP497" s="33"/>
      <c r="MQ497" s="33"/>
      <c r="MR497" s="33"/>
      <c r="MS497" s="33"/>
      <c r="MT497" s="33"/>
      <c r="MU497" s="33"/>
      <c r="MV497" s="33"/>
      <c r="MW497" s="33"/>
      <c r="MX497" s="33"/>
      <c r="MY497" s="33"/>
      <c r="MZ497" s="33"/>
      <c r="NA497" s="33"/>
      <c r="NB497" s="33"/>
      <c r="NC497" s="33"/>
      <c r="ND497" s="33"/>
      <c r="NE497" s="33"/>
      <c r="NF497" s="33"/>
      <c r="NG497" s="33"/>
      <c r="NH497" s="33"/>
      <c r="NI497" s="33"/>
      <c r="NJ497" s="33"/>
      <c r="NK497" s="33"/>
      <c r="NL497" s="33"/>
      <c r="NM497" s="33"/>
      <c r="NN497" s="33"/>
      <c r="NO497" s="33"/>
      <c r="NP497" s="33"/>
      <c r="NQ497" s="33"/>
      <c r="NR497" s="33"/>
      <c r="NS497" s="33"/>
      <c r="NT497" s="33"/>
      <c r="NU497" s="33"/>
      <c r="NV497" s="33"/>
      <c r="NW497" s="33"/>
      <c r="NX497" s="33"/>
      <c r="NY497" s="33"/>
      <c r="NZ497" s="33"/>
      <c r="OA497" s="33"/>
      <c r="OB497" s="33"/>
      <c r="OC497" s="33"/>
      <c r="OD497" s="33"/>
      <c r="OE497" s="33"/>
      <c r="OF497" s="33"/>
      <c r="OG497" s="33"/>
      <c r="OH497" s="33"/>
      <c r="OI497" s="33"/>
      <c r="OJ497" s="33"/>
      <c r="OK497" s="33"/>
      <c r="OL497" s="33"/>
      <c r="OM497" s="33"/>
      <c r="ON497" s="33"/>
      <c r="OO497" s="33"/>
      <c r="OP497" s="33"/>
      <c r="OQ497" s="33"/>
      <c r="OR497" s="33"/>
      <c r="OS497" s="33"/>
      <c r="OT497" s="33"/>
      <c r="OU497" s="33"/>
      <c r="OV497" s="33"/>
      <c r="OW497" s="33"/>
      <c r="OX497" s="33"/>
      <c r="OY497" s="33"/>
      <c r="OZ497" s="33"/>
      <c r="PA497" s="33"/>
      <c r="PB497" s="33"/>
      <c r="PC497" s="33"/>
      <c r="PD497" s="33"/>
      <c r="PE497" s="33"/>
      <c r="PF497" s="33"/>
      <c r="PG497" s="33"/>
      <c r="PH497" s="33"/>
      <c r="PI497" s="33"/>
      <c r="PJ497" s="33"/>
      <c r="PK497" s="33"/>
      <c r="PL497" s="33"/>
      <c r="PM497" s="33"/>
      <c r="PN497" s="33"/>
      <c r="PO497" s="33"/>
      <c r="PP497" s="33"/>
      <c r="PQ497" s="33"/>
      <c r="PR497" s="33"/>
      <c r="PS497" s="33"/>
      <c r="PT497" s="33"/>
      <c r="PU497" s="33"/>
      <c r="PV497" s="33"/>
      <c r="PW497" s="33"/>
      <c r="PX497" s="33"/>
      <c r="PY497" s="33"/>
      <c r="PZ497" s="33"/>
      <c r="QA497" s="33"/>
      <c r="QB497" s="33"/>
      <c r="QC497" s="33"/>
      <c r="QD497" s="33"/>
      <c r="QE497" s="33"/>
      <c r="QF497" s="33"/>
      <c r="QG497" s="33"/>
      <c r="QH497" s="33"/>
      <c r="QI497" s="33"/>
      <c r="QJ497" s="33"/>
      <c r="QK497" s="33"/>
      <c r="QL497" s="33"/>
      <c r="QM497" s="33"/>
      <c r="QN497" s="33"/>
      <c r="QO497" s="33"/>
      <c r="QP497" s="33"/>
      <c r="QQ497" s="33"/>
      <c r="QR497" s="33"/>
      <c r="QS497" s="33"/>
      <c r="QT497" s="33"/>
      <c r="QU497" s="33"/>
      <c r="QV497" s="33"/>
      <c r="QW497" s="33"/>
      <c r="QX497" s="33"/>
    </row>
    <row r="498" spans="1:466" s="9" customFormat="1" x14ac:dyDescent="0.2">
      <c r="A498" s="9" t="s">
        <v>217</v>
      </c>
      <c r="B498" s="12">
        <v>1994</v>
      </c>
      <c r="C498" s="35" t="s">
        <v>1114</v>
      </c>
      <c r="D498" s="1" t="s">
        <v>1151</v>
      </c>
      <c r="E498" s="7" t="s">
        <v>366</v>
      </c>
      <c r="F498" s="1" t="s">
        <v>376</v>
      </c>
      <c r="G498" s="37">
        <v>48.084566666666667</v>
      </c>
      <c r="H498" s="37">
        <v>-122.76375</v>
      </c>
      <c r="I498" s="1" t="s">
        <v>376</v>
      </c>
      <c r="J498" s="12"/>
      <c r="K498" s="12" t="s">
        <v>4</v>
      </c>
      <c r="L498" s="10" t="s">
        <v>5</v>
      </c>
      <c r="M498" s="12">
        <v>10</v>
      </c>
      <c r="N498" s="36" t="s">
        <v>1246</v>
      </c>
      <c r="O498" s="33" t="s">
        <v>1236</v>
      </c>
      <c r="P498" s="36" t="s">
        <v>7</v>
      </c>
      <c r="Q498" s="7" t="s">
        <v>8</v>
      </c>
      <c r="R498" s="36" t="s">
        <v>201</v>
      </c>
      <c r="S498" s="36" t="s">
        <v>876</v>
      </c>
      <c r="T498" s="36" t="s">
        <v>1238</v>
      </c>
      <c r="U498" s="7" t="s">
        <v>222</v>
      </c>
      <c r="V498" s="12">
        <v>23.6</v>
      </c>
      <c r="W498" s="12" t="s">
        <v>68</v>
      </c>
      <c r="X498" s="12" t="s">
        <v>562</v>
      </c>
      <c r="Y498" s="12">
        <v>23.6</v>
      </c>
      <c r="Z498" s="7" t="s">
        <v>223</v>
      </c>
      <c r="AC498" s="1" t="s">
        <v>1295</v>
      </c>
      <c r="AD498" s="10" t="s">
        <v>5</v>
      </c>
    </row>
    <row r="499" spans="1:466" s="9" customFormat="1" x14ac:dyDescent="0.2">
      <c r="A499" s="9" t="s">
        <v>217</v>
      </c>
      <c r="B499" s="12">
        <v>1994</v>
      </c>
      <c r="C499" s="35" t="s">
        <v>1114</v>
      </c>
      <c r="D499" s="1" t="s">
        <v>1151</v>
      </c>
      <c r="E499" s="7" t="s">
        <v>366</v>
      </c>
      <c r="F499" s="1" t="s">
        <v>377</v>
      </c>
      <c r="G499" s="37">
        <v>48.084566666666667</v>
      </c>
      <c r="H499" s="37">
        <v>-122.76375</v>
      </c>
      <c r="I499" s="1" t="s">
        <v>377</v>
      </c>
      <c r="J499" s="12"/>
      <c r="K499" s="12" t="s">
        <v>4</v>
      </c>
      <c r="L499" s="10" t="s">
        <v>5</v>
      </c>
      <c r="M499" s="12">
        <v>10</v>
      </c>
      <c r="N499" s="36" t="s">
        <v>1246</v>
      </c>
      <c r="O499" s="33" t="s">
        <v>1236</v>
      </c>
      <c r="P499" s="36" t="s">
        <v>7</v>
      </c>
      <c r="Q499" s="7" t="s">
        <v>8</v>
      </c>
      <c r="R499" s="36" t="s">
        <v>201</v>
      </c>
      <c r="S499" s="36" t="s">
        <v>876</v>
      </c>
      <c r="T499" s="36" t="s">
        <v>1238</v>
      </c>
      <c r="U499" s="7" t="s">
        <v>222</v>
      </c>
      <c r="V499" s="12">
        <v>13.66</v>
      </c>
      <c r="W499" s="12" t="s">
        <v>68</v>
      </c>
      <c r="X499" s="12" t="s">
        <v>562</v>
      </c>
      <c r="Y499" s="12">
        <v>13.66</v>
      </c>
      <c r="Z499" s="7" t="s">
        <v>223</v>
      </c>
      <c r="AC499" s="1" t="s">
        <v>1295</v>
      </c>
      <c r="AD499" s="10" t="s">
        <v>5</v>
      </c>
    </row>
    <row r="500" spans="1:466" s="9" customFormat="1" x14ac:dyDescent="0.2">
      <c r="A500" s="9" t="s">
        <v>217</v>
      </c>
      <c r="B500" s="12">
        <v>1991</v>
      </c>
      <c r="C500" s="35" t="s">
        <v>1114</v>
      </c>
      <c r="D500" s="1" t="s">
        <v>1151</v>
      </c>
      <c r="E500" s="7" t="s">
        <v>366</v>
      </c>
      <c r="F500" s="1" t="s">
        <v>376</v>
      </c>
      <c r="G500" s="37">
        <v>48.084566666666667</v>
      </c>
      <c r="H500" s="37">
        <v>-122.76375</v>
      </c>
      <c r="I500" s="1" t="s">
        <v>376</v>
      </c>
      <c r="J500" s="12"/>
      <c r="K500" s="12" t="s">
        <v>4</v>
      </c>
      <c r="L500" s="10" t="s">
        <v>5</v>
      </c>
      <c r="M500" s="12">
        <v>10</v>
      </c>
      <c r="N500" s="36" t="s">
        <v>1246</v>
      </c>
      <c r="O500" s="33" t="s">
        <v>1236</v>
      </c>
      <c r="P500" s="36" t="s">
        <v>7</v>
      </c>
      <c r="Q500" s="7" t="s">
        <v>8</v>
      </c>
      <c r="R500" s="36" t="s">
        <v>201</v>
      </c>
      <c r="S500" s="36" t="s">
        <v>876</v>
      </c>
      <c r="T500" s="36" t="s">
        <v>1238</v>
      </c>
      <c r="U500" s="7" t="s">
        <v>222</v>
      </c>
      <c r="V500" s="12">
        <v>18</v>
      </c>
      <c r="W500" s="12" t="s">
        <v>11</v>
      </c>
      <c r="X500" s="12" t="s">
        <v>563</v>
      </c>
      <c r="Y500" s="12">
        <v>9</v>
      </c>
      <c r="Z500" s="7" t="s">
        <v>223</v>
      </c>
      <c r="AC500" s="1" t="s">
        <v>1295</v>
      </c>
      <c r="AD500" s="10" t="s">
        <v>5</v>
      </c>
    </row>
    <row r="501" spans="1:466" s="9" customFormat="1" x14ac:dyDescent="0.2">
      <c r="A501" s="9" t="s">
        <v>217</v>
      </c>
      <c r="B501" s="12">
        <v>1991</v>
      </c>
      <c r="C501" s="35" t="s">
        <v>1114</v>
      </c>
      <c r="D501" s="1" t="s">
        <v>1151</v>
      </c>
      <c r="E501" s="7" t="s">
        <v>366</v>
      </c>
      <c r="F501" s="1" t="s">
        <v>377</v>
      </c>
      <c r="G501" s="37">
        <v>48.084566666666667</v>
      </c>
      <c r="H501" s="37">
        <v>-122.76375</v>
      </c>
      <c r="I501" s="1" t="s">
        <v>377</v>
      </c>
      <c r="J501" s="12"/>
      <c r="K501" s="12" t="s">
        <v>4</v>
      </c>
      <c r="L501" s="10" t="s">
        <v>5</v>
      </c>
      <c r="M501" s="12">
        <v>10</v>
      </c>
      <c r="N501" s="36" t="s">
        <v>1246</v>
      </c>
      <c r="O501" s="33" t="s">
        <v>1236</v>
      </c>
      <c r="P501" s="36" t="s">
        <v>7</v>
      </c>
      <c r="Q501" s="7" t="s">
        <v>8</v>
      </c>
      <c r="R501" s="36" t="s">
        <v>201</v>
      </c>
      <c r="S501" s="36" t="s">
        <v>876</v>
      </c>
      <c r="T501" s="36" t="s">
        <v>1238</v>
      </c>
      <c r="U501" s="7" t="s">
        <v>222</v>
      </c>
      <c r="V501" s="12">
        <v>18</v>
      </c>
      <c r="W501" s="12" t="s">
        <v>11</v>
      </c>
      <c r="X501" s="12" t="s">
        <v>563</v>
      </c>
      <c r="Y501" s="12">
        <v>9</v>
      </c>
      <c r="Z501" s="7" t="s">
        <v>223</v>
      </c>
      <c r="AC501" s="1" t="s">
        <v>1295</v>
      </c>
      <c r="AD501" s="10" t="s">
        <v>5</v>
      </c>
    </row>
    <row r="502" spans="1:466" s="9" customFormat="1" x14ac:dyDescent="0.2">
      <c r="A502" s="9" t="s">
        <v>217</v>
      </c>
      <c r="B502" s="12">
        <v>1993</v>
      </c>
      <c r="C502" s="35" t="s">
        <v>1114</v>
      </c>
      <c r="D502" s="1" t="s">
        <v>1151</v>
      </c>
      <c r="E502" s="7" t="s">
        <v>366</v>
      </c>
      <c r="F502" s="1" t="s">
        <v>376</v>
      </c>
      <c r="G502" s="37">
        <v>48.084566666666667</v>
      </c>
      <c r="H502" s="37">
        <v>-122.76375</v>
      </c>
      <c r="I502" s="1" t="s">
        <v>376</v>
      </c>
      <c r="J502" s="12"/>
      <c r="K502" s="12" t="s">
        <v>4</v>
      </c>
      <c r="L502" s="10" t="s">
        <v>5</v>
      </c>
      <c r="M502" s="12">
        <v>20</v>
      </c>
      <c r="N502" s="36" t="s">
        <v>1246</v>
      </c>
      <c r="O502" s="33" t="s">
        <v>1236</v>
      </c>
      <c r="P502" s="36" t="s">
        <v>7</v>
      </c>
      <c r="Q502" s="7" t="s">
        <v>8</v>
      </c>
      <c r="R502" s="36" t="s">
        <v>201</v>
      </c>
      <c r="S502" s="36" t="s">
        <v>876</v>
      </c>
      <c r="T502" s="36" t="s">
        <v>1238</v>
      </c>
      <c r="U502" s="7" t="s">
        <v>222</v>
      </c>
      <c r="V502" s="12">
        <v>6.2</v>
      </c>
      <c r="W502" s="12" t="s">
        <v>68</v>
      </c>
      <c r="X502" s="12" t="s">
        <v>562</v>
      </c>
      <c r="Y502" s="12">
        <v>6.2</v>
      </c>
      <c r="Z502" s="7" t="s">
        <v>223</v>
      </c>
      <c r="AC502" s="1" t="s">
        <v>1295</v>
      </c>
      <c r="AD502" s="10" t="s">
        <v>5</v>
      </c>
    </row>
    <row r="503" spans="1:466" s="9" customFormat="1" x14ac:dyDescent="0.2">
      <c r="A503" s="9" t="s">
        <v>217</v>
      </c>
      <c r="B503" s="12">
        <v>1991</v>
      </c>
      <c r="C503" s="35" t="s">
        <v>1114</v>
      </c>
      <c r="D503" s="1" t="s">
        <v>1151</v>
      </c>
      <c r="E503" s="7" t="s">
        <v>366</v>
      </c>
      <c r="F503" s="1" t="s">
        <v>410</v>
      </c>
      <c r="G503" s="37">
        <v>48.084566666666667</v>
      </c>
      <c r="H503" s="37">
        <v>-122.76375</v>
      </c>
      <c r="I503" s="1" t="s">
        <v>410</v>
      </c>
      <c r="J503" s="12"/>
      <c r="K503" s="12" t="s">
        <v>4</v>
      </c>
      <c r="L503" s="10" t="s">
        <v>5</v>
      </c>
      <c r="M503" s="12">
        <v>10</v>
      </c>
      <c r="N503" s="36" t="s">
        <v>1246</v>
      </c>
      <c r="O503" s="33" t="s">
        <v>1236</v>
      </c>
      <c r="P503" s="36" t="s">
        <v>7</v>
      </c>
      <c r="Q503" s="7" t="s">
        <v>8</v>
      </c>
      <c r="R503" s="36" t="s">
        <v>201</v>
      </c>
      <c r="S503" s="36" t="s">
        <v>876</v>
      </c>
      <c r="T503" s="36" t="s">
        <v>1238</v>
      </c>
      <c r="U503" s="7" t="s">
        <v>222</v>
      </c>
      <c r="V503" s="12">
        <v>4.9000000000000004</v>
      </c>
      <c r="W503" s="12" t="s">
        <v>68</v>
      </c>
      <c r="X503" s="12" t="s">
        <v>562</v>
      </c>
      <c r="Y503" s="12">
        <v>4.9000000000000004</v>
      </c>
      <c r="Z503" s="7" t="s">
        <v>223</v>
      </c>
      <c r="AC503" s="1" t="s">
        <v>1295</v>
      </c>
      <c r="AD503" s="10" t="s">
        <v>5</v>
      </c>
    </row>
    <row r="504" spans="1:466" s="9" customFormat="1" x14ac:dyDescent="0.2">
      <c r="A504" s="9" t="s">
        <v>217</v>
      </c>
      <c r="B504" s="12">
        <v>1992</v>
      </c>
      <c r="C504" s="35" t="s">
        <v>1114</v>
      </c>
      <c r="D504" s="1" t="s">
        <v>1151</v>
      </c>
      <c r="E504" s="7" t="s">
        <v>366</v>
      </c>
      <c r="F504" s="1" t="s">
        <v>409</v>
      </c>
      <c r="G504" s="37">
        <v>48.084566666666667</v>
      </c>
      <c r="H504" s="37">
        <v>-122.76375</v>
      </c>
      <c r="I504" s="1" t="s">
        <v>409</v>
      </c>
      <c r="J504" s="12"/>
      <c r="K504" s="12" t="s">
        <v>4</v>
      </c>
      <c r="L504" s="10" t="s">
        <v>5</v>
      </c>
      <c r="M504" s="12">
        <v>10</v>
      </c>
      <c r="N504" s="36" t="s">
        <v>1246</v>
      </c>
      <c r="O504" s="33" t="s">
        <v>1236</v>
      </c>
      <c r="P504" s="36" t="s">
        <v>7</v>
      </c>
      <c r="Q504" s="7" t="s">
        <v>8</v>
      </c>
      <c r="R504" s="36" t="s">
        <v>201</v>
      </c>
      <c r="S504" s="36" t="s">
        <v>876</v>
      </c>
      <c r="T504" s="36" t="s">
        <v>1238</v>
      </c>
      <c r="U504" s="7" t="s">
        <v>222</v>
      </c>
      <c r="V504" s="12">
        <v>4.8</v>
      </c>
      <c r="W504" s="12" t="s">
        <v>68</v>
      </c>
      <c r="X504" s="12" t="s">
        <v>562</v>
      </c>
      <c r="Y504" s="12">
        <v>4.8</v>
      </c>
      <c r="Z504" s="7" t="s">
        <v>223</v>
      </c>
      <c r="AC504" s="1" t="s">
        <v>1295</v>
      </c>
      <c r="AD504" s="10" t="s">
        <v>5</v>
      </c>
    </row>
    <row r="505" spans="1:466" s="9" customFormat="1" x14ac:dyDescent="0.2">
      <c r="A505" s="9" t="s">
        <v>217</v>
      </c>
      <c r="B505" s="12">
        <v>1993</v>
      </c>
      <c r="C505" s="35" t="s">
        <v>1114</v>
      </c>
      <c r="D505" s="1" t="s">
        <v>1151</v>
      </c>
      <c r="E505" s="7" t="s">
        <v>366</v>
      </c>
      <c r="F505" s="1" t="s">
        <v>410</v>
      </c>
      <c r="G505" s="37">
        <v>48.084566666666667</v>
      </c>
      <c r="H505" s="37">
        <v>-122.76375</v>
      </c>
      <c r="I505" s="1" t="s">
        <v>410</v>
      </c>
      <c r="J505" s="12"/>
      <c r="K505" s="12" t="s">
        <v>4</v>
      </c>
      <c r="L505" s="10" t="s">
        <v>5</v>
      </c>
      <c r="M505" s="12">
        <v>20</v>
      </c>
      <c r="N505" s="36" t="s">
        <v>1246</v>
      </c>
      <c r="O505" s="33" t="s">
        <v>1236</v>
      </c>
      <c r="P505" s="36" t="s">
        <v>7</v>
      </c>
      <c r="Q505" s="7" t="s">
        <v>8</v>
      </c>
      <c r="R505" s="36" t="s">
        <v>201</v>
      </c>
      <c r="S505" s="36" t="s">
        <v>876</v>
      </c>
      <c r="T505" s="36" t="s">
        <v>1238</v>
      </c>
      <c r="U505" s="7" t="s">
        <v>222</v>
      </c>
      <c r="V505" s="12">
        <v>4.8</v>
      </c>
      <c r="W505" s="12" t="s">
        <v>68</v>
      </c>
      <c r="X505" s="12" t="s">
        <v>562</v>
      </c>
      <c r="Y505" s="12">
        <v>4.8</v>
      </c>
      <c r="Z505" s="7" t="s">
        <v>223</v>
      </c>
      <c r="AC505" s="1" t="s">
        <v>1295</v>
      </c>
      <c r="AD505" s="10" t="s">
        <v>5</v>
      </c>
    </row>
    <row r="506" spans="1:466" s="9" customFormat="1" x14ac:dyDescent="0.2">
      <c r="A506" s="9" t="s">
        <v>217</v>
      </c>
      <c r="B506" s="12">
        <v>1993</v>
      </c>
      <c r="C506" s="35" t="s">
        <v>1114</v>
      </c>
      <c r="D506" s="1" t="s">
        <v>1151</v>
      </c>
      <c r="E506" s="7" t="s">
        <v>366</v>
      </c>
      <c r="F506" s="1" t="s">
        <v>377</v>
      </c>
      <c r="G506" s="37">
        <v>48.084566666666667</v>
      </c>
      <c r="H506" s="37">
        <v>-122.76375</v>
      </c>
      <c r="I506" s="1" t="s">
        <v>377</v>
      </c>
      <c r="J506" s="12"/>
      <c r="K506" s="12" t="s">
        <v>4</v>
      </c>
      <c r="L506" s="10" t="s">
        <v>5</v>
      </c>
      <c r="M506" s="12">
        <v>20</v>
      </c>
      <c r="N506" s="36" t="s">
        <v>1246</v>
      </c>
      <c r="O506" s="33" t="s">
        <v>1236</v>
      </c>
      <c r="P506" s="36" t="s">
        <v>7</v>
      </c>
      <c r="Q506" s="7" t="s">
        <v>8</v>
      </c>
      <c r="R506" s="36" t="s">
        <v>201</v>
      </c>
      <c r="S506" s="36" t="s">
        <v>876</v>
      </c>
      <c r="T506" s="36" t="s">
        <v>1238</v>
      </c>
      <c r="U506" s="7" t="s">
        <v>222</v>
      </c>
      <c r="V506" s="12">
        <v>4.3</v>
      </c>
      <c r="W506" s="12" t="s">
        <v>68</v>
      </c>
      <c r="X506" s="12" t="s">
        <v>562</v>
      </c>
      <c r="Y506" s="12">
        <v>4.3</v>
      </c>
      <c r="Z506" s="7" t="s">
        <v>223</v>
      </c>
      <c r="AC506" s="1" t="s">
        <v>1295</v>
      </c>
      <c r="AD506" s="10" t="s">
        <v>5</v>
      </c>
    </row>
    <row r="507" spans="1:466" s="9" customFormat="1" x14ac:dyDescent="0.2">
      <c r="A507" s="9" t="s">
        <v>217</v>
      </c>
      <c r="B507" s="12">
        <v>1992</v>
      </c>
      <c r="C507" s="35" t="s">
        <v>1114</v>
      </c>
      <c r="D507" s="1" t="s">
        <v>1151</v>
      </c>
      <c r="E507" s="7" t="s">
        <v>366</v>
      </c>
      <c r="F507" s="1" t="s">
        <v>408</v>
      </c>
      <c r="G507" s="37">
        <v>48.084566666666667</v>
      </c>
      <c r="H507" s="37">
        <v>-122.76375</v>
      </c>
      <c r="I507" s="1" t="s">
        <v>408</v>
      </c>
      <c r="J507" s="12"/>
      <c r="K507" s="12" t="s">
        <v>4</v>
      </c>
      <c r="L507" s="10" t="s">
        <v>5</v>
      </c>
      <c r="M507" s="12">
        <v>10</v>
      </c>
      <c r="N507" s="36" t="s">
        <v>1246</v>
      </c>
      <c r="O507" s="33" t="s">
        <v>1236</v>
      </c>
      <c r="P507" s="36" t="s">
        <v>7</v>
      </c>
      <c r="Q507" s="7" t="s">
        <v>8</v>
      </c>
      <c r="R507" s="36" t="s">
        <v>201</v>
      </c>
      <c r="S507" s="36" t="s">
        <v>876</v>
      </c>
      <c r="T507" s="36" t="s">
        <v>1238</v>
      </c>
      <c r="U507" s="7" t="s">
        <v>222</v>
      </c>
      <c r="V507" s="12">
        <v>2</v>
      </c>
      <c r="W507" s="12" t="s">
        <v>68</v>
      </c>
      <c r="X507" s="12" t="s">
        <v>562</v>
      </c>
      <c r="Y507" s="12">
        <v>2</v>
      </c>
      <c r="Z507" s="7" t="s">
        <v>223</v>
      </c>
      <c r="AC507" s="1" t="s">
        <v>1295</v>
      </c>
      <c r="AD507" s="10" t="s">
        <v>5</v>
      </c>
    </row>
    <row r="508" spans="1:466" s="9" customFormat="1" x14ac:dyDescent="0.2">
      <c r="A508" s="9" t="s">
        <v>217</v>
      </c>
      <c r="B508" s="12">
        <v>1992</v>
      </c>
      <c r="C508" s="35" t="s">
        <v>1114</v>
      </c>
      <c r="D508" s="1" t="s">
        <v>1151</v>
      </c>
      <c r="E508" s="7" t="s">
        <v>366</v>
      </c>
      <c r="F508" s="1" t="s">
        <v>411</v>
      </c>
      <c r="G508" s="37">
        <v>48.084566666666667</v>
      </c>
      <c r="H508" s="37">
        <v>-122.76375</v>
      </c>
      <c r="I508" s="1" t="s">
        <v>411</v>
      </c>
      <c r="J508" s="12"/>
      <c r="K508" s="12" t="s">
        <v>4</v>
      </c>
      <c r="L508" s="10" t="s">
        <v>5</v>
      </c>
      <c r="M508" s="12">
        <v>10</v>
      </c>
      <c r="N508" s="36" t="s">
        <v>1246</v>
      </c>
      <c r="O508" s="33" t="s">
        <v>1236</v>
      </c>
      <c r="P508" s="36" t="s">
        <v>7</v>
      </c>
      <c r="Q508" s="7" t="s">
        <v>8</v>
      </c>
      <c r="R508" s="36" t="s">
        <v>201</v>
      </c>
      <c r="S508" s="36" t="s">
        <v>876</v>
      </c>
      <c r="T508" s="36" t="s">
        <v>1238</v>
      </c>
      <c r="U508" s="7" t="s">
        <v>222</v>
      </c>
      <c r="V508" s="12">
        <v>2</v>
      </c>
      <c r="W508" s="12" t="s">
        <v>68</v>
      </c>
      <c r="X508" s="12" t="s">
        <v>562</v>
      </c>
      <c r="Y508" s="12">
        <v>2</v>
      </c>
      <c r="Z508" s="7" t="s">
        <v>223</v>
      </c>
      <c r="AC508" s="1" t="s">
        <v>1295</v>
      </c>
      <c r="AD508" s="10" t="s">
        <v>5</v>
      </c>
    </row>
    <row r="509" spans="1:466" s="9" customFormat="1" x14ac:dyDescent="0.2">
      <c r="A509" s="9" t="s">
        <v>217</v>
      </c>
      <c r="B509" s="12">
        <v>1995</v>
      </c>
      <c r="C509" s="35" t="s">
        <v>1114</v>
      </c>
      <c r="D509" s="1" t="s">
        <v>1151</v>
      </c>
      <c r="E509" s="7" t="s">
        <v>429</v>
      </c>
      <c r="F509" s="1" t="s">
        <v>550</v>
      </c>
      <c r="G509" s="37">
        <v>47.868166666666667</v>
      </c>
      <c r="H509" s="37">
        <v>-122.3905</v>
      </c>
      <c r="I509" s="1" t="s">
        <v>550</v>
      </c>
      <c r="J509" s="12"/>
      <c r="K509" s="12" t="s">
        <v>4</v>
      </c>
      <c r="L509" s="10" t="s">
        <v>5</v>
      </c>
      <c r="M509" s="12">
        <v>20</v>
      </c>
      <c r="N509" s="36" t="s">
        <v>1246</v>
      </c>
      <c r="O509" s="33" t="s">
        <v>1236</v>
      </c>
      <c r="P509" s="36" t="s">
        <v>7</v>
      </c>
      <c r="Q509" s="7" t="s">
        <v>8</v>
      </c>
      <c r="R509" s="36" t="s">
        <v>201</v>
      </c>
      <c r="S509" s="36" t="s">
        <v>876</v>
      </c>
      <c r="T509" s="36" t="s">
        <v>1238</v>
      </c>
      <c r="U509" s="7" t="s">
        <v>222</v>
      </c>
      <c r="V509" s="12">
        <v>16</v>
      </c>
      <c r="W509" s="12" t="s">
        <v>68</v>
      </c>
      <c r="X509" s="12" t="s">
        <v>562</v>
      </c>
      <c r="Y509" s="12">
        <v>16</v>
      </c>
      <c r="Z509" s="7" t="s">
        <v>223</v>
      </c>
      <c r="AC509" s="1" t="s">
        <v>1294</v>
      </c>
      <c r="AD509" s="10" t="s">
        <v>5</v>
      </c>
    </row>
    <row r="510" spans="1:466" s="9" customFormat="1" x14ac:dyDescent="0.2">
      <c r="A510" s="9" t="s">
        <v>217</v>
      </c>
      <c r="B510" s="12">
        <v>1995</v>
      </c>
      <c r="C510" s="35" t="s">
        <v>1114</v>
      </c>
      <c r="D510" s="1" t="s">
        <v>1151</v>
      </c>
      <c r="E510" s="7" t="s">
        <v>429</v>
      </c>
      <c r="F510" s="1" t="s">
        <v>552</v>
      </c>
      <c r="G510" s="37">
        <v>47.868166666666667</v>
      </c>
      <c r="H510" s="37">
        <v>-122.3905</v>
      </c>
      <c r="I510" s="1" t="s">
        <v>552</v>
      </c>
      <c r="J510" s="12"/>
      <c r="K510" s="12" t="s">
        <v>4</v>
      </c>
      <c r="L510" s="10" t="s">
        <v>5</v>
      </c>
      <c r="M510" s="12">
        <v>20</v>
      </c>
      <c r="N510" s="36" t="s">
        <v>1246</v>
      </c>
      <c r="O510" s="33" t="s">
        <v>1236</v>
      </c>
      <c r="P510" s="36" t="s">
        <v>7</v>
      </c>
      <c r="Q510" s="7" t="s">
        <v>8</v>
      </c>
      <c r="R510" s="36" t="s">
        <v>201</v>
      </c>
      <c r="S510" s="36" t="s">
        <v>876</v>
      </c>
      <c r="T510" s="36" t="s">
        <v>1238</v>
      </c>
      <c r="U510" s="7" t="s">
        <v>222</v>
      </c>
      <c r="V510" s="12">
        <v>15.52</v>
      </c>
      <c r="W510" s="12" t="s">
        <v>68</v>
      </c>
      <c r="X510" s="12" t="s">
        <v>562</v>
      </c>
      <c r="Y510" s="12">
        <v>15.52</v>
      </c>
      <c r="Z510" s="7" t="s">
        <v>223</v>
      </c>
      <c r="AC510" s="1" t="s">
        <v>1294</v>
      </c>
      <c r="AD510" s="10" t="s">
        <v>5</v>
      </c>
    </row>
    <row r="511" spans="1:466" s="9" customFormat="1" x14ac:dyDescent="0.2">
      <c r="A511" s="9" t="s">
        <v>217</v>
      </c>
      <c r="B511" s="12">
        <v>1995</v>
      </c>
      <c r="C511" s="35" t="s">
        <v>1114</v>
      </c>
      <c r="D511" s="1" t="s">
        <v>1151</v>
      </c>
      <c r="E511" s="7" t="s">
        <v>429</v>
      </c>
      <c r="F511" s="1" t="s">
        <v>548</v>
      </c>
      <c r="G511" s="37">
        <v>47.868166666666667</v>
      </c>
      <c r="H511" s="37">
        <v>-122.3905</v>
      </c>
      <c r="I511" s="1" t="s">
        <v>548</v>
      </c>
      <c r="J511" s="12"/>
      <c r="K511" s="12" t="s">
        <v>4</v>
      </c>
      <c r="L511" s="10" t="s">
        <v>5</v>
      </c>
      <c r="M511" s="12">
        <v>20</v>
      </c>
      <c r="N511" s="36" t="s">
        <v>1246</v>
      </c>
      <c r="O511" s="33" t="s">
        <v>1236</v>
      </c>
      <c r="P511" s="36" t="s">
        <v>7</v>
      </c>
      <c r="Q511" s="7" t="s">
        <v>8</v>
      </c>
      <c r="R511" s="36" t="s">
        <v>201</v>
      </c>
      <c r="S511" s="36" t="s">
        <v>876</v>
      </c>
      <c r="T511" s="36" t="s">
        <v>1238</v>
      </c>
      <c r="U511" s="7" t="s">
        <v>222</v>
      </c>
      <c r="V511" s="12">
        <v>10.5</v>
      </c>
      <c r="W511" s="12" t="s">
        <v>68</v>
      </c>
      <c r="X511" s="12" t="s">
        <v>562</v>
      </c>
      <c r="Y511" s="12">
        <v>10.5</v>
      </c>
      <c r="Z511" s="7" t="s">
        <v>223</v>
      </c>
      <c r="AC511" s="1" t="s">
        <v>1294</v>
      </c>
      <c r="AD511" s="10" t="s">
        <v>5</v>
      </c>
    </row>
    <row r="512" spans="1:466" s="9" customFormat="1" x14ac:dyDescent="0.2">
      <c r="A512" s="9" t="s">
        <v>217</v>
      </c>
      <c r="B512" s="12">
        <v>1992</v>
      </c>
      <c r="C512" s="35" t="s">
        <v>1114</v>
      </c>
      <c r="D512" s="1" t="s">
        <v>1151</v>
      </c>
      <c r="E512" s="7" t="s">
        <v>429</v>
      </c>
      <c r="F512" s="1" t="s">
        <v>551</v>
      </c>
      <c r="G512" s="37">
        <v>47.868166666666667</v>
      </c>
      <c r="H512" s="37">
        <v>-122.3905</v>
      </c>
      <c r="I512" s="1" t="s">
        <v>551</v>
      </c>
      <c r="J512" s="12"/>
      <c r="K512" s="12" t="s">
        <v>4</v>
      </c>
      <c r="L512" s="10" t="s">
        <v>5</v>
      </c>
      <c r="M512" s="12">
        <v>10</v>
      </c>
      <c r="N512" s="36" t="s">
        <v>1246</v>
      </c>
      <c r="O512" s="33" t="s">
        <v>1236</v>
      </c>
      <c r="P512" s="36" t="s">
        <v>7</v>
      </c>
      <c r="Q512" s="7" t="s">
        <v>8</v>
      </c>
      <c r="R512" s="36" t="s">
        <v>201</v>
      </c>
      <c r="S512" s="36" t="s">
        <v>876</v>
      </c>
      <c r="T512" s="36" t="s">
        <v>1238</v>
      </c>
      <c r="U512" s="7" t="s">
        <v>222</v>
      </c>
      <c r="V512" s="12">
        <v>8.9</v>
      </c>
      <c r="W512" s="12" t="s">
        <v>68</v>
      </c>
      <c r="X512" s="12" t="s">
        <v>562</v>
      </c>
      <c r="Y512" s="12">
        <v>8.9</v>
      </c>
      <c r="Z512" s="7" t="s">
        <v>223</v>
      </c>
      <c r="AC512" s="1" t="s">
        <v>1294</v>
      </c>
      <c r="AD512" s="10" t="s">
        <v>5</v>
      </c>
    </row>
    <row r="513" spans="1:466" s="9" customFormat="1" x14ac:dyDescent="0.2">
      <c r="A513" s="9" t="s">
        <v>217</v>
      </c>
      <c r="B513" s="12">
        <v>1992</v>
      </c>
      <c r="C513" s="35" t="s">
        <v>1114</v>
      </c>
      <c r="D513" s="1" t="s">
        <v>1151</v>
      </c>
      <c r="E513" s="7" t="s">
        <v>429</v>
      </c>
      <c r="F513" s="1" t="s">
        <v>549</v>
      </c>
      <c r="G513" s="37">
        <v>47.868166666666667</v>
      </c>
      <c r="H513" s="37">
        <v>-122.3905</v>
      </c>
      <c r="I513" s="1" t="s">
        <v>549</v>
      </c>
      <c r="J513" s="12"/>
      <c r="K513" s="12" t="s">
        <v>4</v>
      </c>
      <c r="L513" s="10" t="s">
        <v>5</v>
      </c>
      <c r="M513" s="12">
        <v>10</v>
      </c>
      <c r="N513" s="36" t="s">
        <v>1246</v>
      </c>
      <c r="O513" s="33" t="s">
        <v>1236</v>
      </c>
      <c r="P513" s="36" t="s">
        <v>7</v>
      </c>
      <c r="Q513" s="7" t="s">
        <v>8</v>
      </c>
      <c r="R513" s="36" t="s">
        <v>201</v>
      </c>
      <c r="S513" s="36" t="s">
        <v>876</v>
      </c>
      <c r="T513" s="36" t="s">
        <v>1238</v>
      </c>
      <c r="U513" s="7" t="s">
        <v>222</v>
      </c>
      <c r="V513" s="12">
        <v>8.1</v>
      </c>
      <c r="W513" s="12" t="s">
        <v>68</v>
      </c>
      <c r="X513" s="12" t="s">
        <v>562</v>
      </c>
      <c r="Y513" s="12">
        <v>8.1</v>
      </c>
      <c r="Z513" s="7" t="s">
        <v>223</v>
      </c>
      <c r="AC513" s="1" t="s">
        <v>1294</v>
      </c>
      <c r="AD513" s="10" t="s">
        <v>5</v>
      </c>
    </row>
    <row r="514" spans="1:466" s="9" customFormat="1" x14ac:dyDescent="0.2">
      <c r="A514" s="9" t="s">
        <v>217</v>
      </c>
      <c r="B514" s="12">
        <v>1992</v>
      </c>
      <c r="C514" s="35" t="s">
        <v>1114</v>
      </c>
      <c r="D514" s="1" t="s">
        <v>1151</v>
      </c>
      <c r="E514" s="7" t="s">
        <v>429</v>
      </c>
      <c r="F514" s="1" t="s">
        <v>553</v>
      </c>
      <c r="G514" s="37">
        <v>47.868166666666667</v>
      </c>
      <c r="H514" s="37">
        <v>-122.3905</v>
      </c>
      <c r="I514" s="1" t="s">
        <v>553</v>
      </c>
      <c r="J514" s="12"/>
      <c r="K514" s="12" t="s">
        <v>4</v>
      </c>
      <c r="L514" s="10" t="s">
        <v>5</v>
      </c>
      <c r="M514" s="12">
        <v>10</v>
      </c>
      <c r="N514" s="36" t="s">
        <v>1246</v>
      </c>
      <c r="O514" s="33" t="s">
        <v>1236</v>
      </c>
      <c r="P514" s="36" t="s">
        <v>7</v>
      </c>
      <c r="Q514" s="7" t="s">
        <v>8</v>
      </c>
      <c r="R514" s="36" t="s">
        <v>201</v>
      </c>
      <c r="S514" s="36" t="s">
        <v>876</v>
      </c>
      <c r="T514" s="36" t="s">
        <v>1238</v>
      </c>
      <c r="U514" s="7" t="s">
        <v>222</v>
      </c>
      <c r="V514" s="12">
        <v>5</v>
      </c>
      <c r="W514" s="12" t="s">
        <v>68</v>
      </c>
      <c r="X514" s="12" t="s">
        <v>562</v>
      </c>
      <c r="Y514" s="12">
        <v>5</v>
      </c>
      <c r="Z514" s="7" t="s">
        <v>223</v>
      </c>
      <c r="AC514" s="1" t="s">
        <v>1294</v>
      </c>
      <c r="AD514" s="10" t="s">
        <v>5</v>
      </c>
    </row>
    <row r="515" spans="1:466" s="9" customFormat="1" x14ac:dyDescent="0.2">
      <c r="A515" s="9" t="s">
        <v>217</v>
      </c>
      <c r="B515" s="12">
        <v>1994</v>
      </c>
      <c r="C515" s="35" t="s">
        <v>1114</v>
      </c>
      <c r="D515" s="1" t="s">
        <v>1151</v>
      </c>
      <c r="E515" s="7" t="s">
        <v>430</v>
      </c>
      <c r="F515" s="1" t="s">
        <v>464</v>
      </c>
      <c r="G515" s="37" t="s">
        <v>1203</v>
      </c>
      <c r="H515" s="37">
        <v>-122.54233333333333</v>
      </c>
      <c r="I515" s="1" t="s">
        <v>464</v>
      </c>
      <c r="J515" s="12"/>
      <c r="K515" s="12" t="s">
        <v>4</v>
      </c>
      <c r="L515" s="10" t="s">
        <v>5</v>
      </c>
      <c r="M515" s="12">
        <v>20</v>
      </c>
      <c r="N515" s="36" t="s">
        <v>1246</v>
      </c>
      <c r="O515" s="33" t="s">
        <v>1236</v>
      </c>
      <c r="P515" s="36" t="s">
        <v>7</v>
      </c>
      <c r="Q515" s="7" t="s">
        <v>8</v>
      </c>
      <c r="R515" s="36" t="s">
        <v>201</v>
      </c>
      <c r="S515" s="36" t="s">
        <v>876</v>
      </c>
      <c r="T515" s="36" t="s">
        <v>1238</v>
      </c>
      <c r="U515" s="7" t="s">
        <v>222</v>
      </c>
      <c r="V515" s="12">
        <v>50.8</v>
      </c>
      <c r="W515" s="12" t="s">
        <v>68</v>
      </c>
      <c r="X515" s="12" t="s">
        <v>562</v>
      </c>
      <c r="Y515" s="12">
        <v>50.8</v>
      </c>
      <c r="Z515" s="7" t="s">
        <v>223</v>
      </c>
      <c r="AC515" s="1" t="s">
        <v>1294</v>
      </c>
      <c r="AD515" s="10" t="s">
        <v>5</v>
      </c>
    </row>
    <row r="516" spans="1:466" s="9" customFormat="1" x14ac:dyDescent="0.2">
      <c r="A516" s="9" t="s">
        <v>217</v>
      </c>
      <c r="B516" s="12">
        <v>1994</v>
      </c>
      <c r="C516" s="35" t="s">
        <v>1114</v>
      </c>
      <c r="D516" s="1" t="s">
        <v>1151</v>
      </c>
      <c r="E516" s="7" t="s">
        <v>430</v>
      </c>
      <c r="F516" s="1" t="s">
        <v>463</v>
      </c>
      <c r="G516" s="37" t="s">
        <v>1203</v>
      </c>
      <c r="H516" s="37">
        <v>-122.54233333333333</v>
      </c>
      <c r="I516" s="1" t="s">
        <v>463</v>
      </c>
      <c r="J516" s="12"/>
      <c r="K516" s="12" t="s">
        <v>4</v>
      </c>
      <c r="L516" s="10" t="s">
        <v>5</v>
      </c>
      <c r="M516" s="12">
        <v>20</v>
      </c>
      <c r="N516" s="36" t="s">
        <v>1246</v>
      </c>
      <c r="O516" s="33" t="s">
        <v>1236</v>
      </c>
      <c r="P516" s="36" t="s">
        <v>7</v>
      </c>
      <c r="Q516" s="7" t="s">
        <v>8</v>
      </c>
      <c r="R516" s="36" t="s">
        <v>201</v>
      </c>
      <c r="S516" s="36" t="s">
        <v>876</v>
      </c>
      <c r="T516" s="36" t="s">
        <v>1238</v>
      </c>
      <c r="U516" s="7" t="s">
        <v>222</v>
      </c>
      <c r="V516" s="12">
        <v>30.3</v>
      </c>
      <c r="W516" s="12" t="s">
        <v>68</v>
      </c>
      <c r="X516" s="12" t="s">
        <v>562</v>
      </c>
      <c r="Y516" s="12">
        <v>30.3</v>
      </c>
      <c r="Z516" s="7" t="s">
        <v>223</v>
      </c>
      <c r="AC516" s="1" t="s">
        <v>1294</v>
      </c>
      <c r="AD516" s="10" t="s">
        <v>5</v>
      </c>
    </row>
    <row r="517" spans="1:466" s="9" customFormat="1" x14ac:dyDescent="0.2">
      <c r="A517" s="9" t="s">
        <v>217</v>
      </c>
      <c r="B517" s="12">
        <v>1994</v>
      </c>
      <c r="C517" s="35" t="s">
        <v>1114</v>
      </c>
      <c r="D517" s="1" t="s">
        <v>1151</v>
      </c>
      <c r="E517" s="7" t="s">
        <v>430</v>
      </c>
      <c r="F517" s="1" t="s">
        <v>462</v>
      </c>
      <c r="G517" s="37" t="s">
        <v>1203</v>
      </c>
      <c r="H517" s="37">
        <v>-122.54233333333333</v>
      </c>
      <c r="I517" s="1" t="s">
        <v>462</v>
      </c>
      <c r="J517" s="12"/>
      <c r="K517" s="12" t="s">
        <v>4</v>
      </c>
      <c r="L517" s="10" t="s">
        <v>5</v>
      </c>
      <c r="M517" s="12">
        <v>20</v>
      </c>
      <c r="N517" s="36" t="s">
        <v>1246</v>
      </c>
      <c r="O517" s="33" t="s">
        <v>1236</v>
      </c>
      <c r="P517" s="36" t="s">
        <v>7</v>
      </c>
      <c r="Q517" s="7" t="s">
        <v>8</v>
      </c>
      <c r="R517" s="36" t="s">
        <v>201</v>
      </c>
      <c r="S517" s="36" t="s">
        <v>876</v>
      </c>
      <c r="T517" s="36" t="s">
        <v>1238</v>
      </c>
      <c r="U517" s="7" t="s">
        <v>222</v>
      </c>
      <c r="V517" s="12">
        <v>24.3</v>
      </c>
      <c r="W517" s="12" t="s">
        <v>68</v>
      </c>
      <c r="X517" s="12" t="s">
        <v>562</v>
      </c>
      <c r="Y517" s="12">
        <v>24.3</v>
      </c>
      <c r="Z517" s="7" t="s">
        <v>223</v>
      </c>
      <c r="AC517" s="1" t="s">
        <v>1294</v>
      </c>
      <c r="AD517" s="10" t="s">
        <v>5</v>
      </c>
    </row>
    <row r="518" spans="1:466" s="200" customFormat="1" x14ac:dyDescent="0.2">
      <c r="A518" s="9" t="s">
        <v>217</v>
      </c>
      <c r="B518" s="12">
        <v>1991</v>
      </c>
      <c r="C518" s="35" t="s">
        <v>1114</v>
      </c>
      <c r="D518" s="1" t="s">
        <v>1151</v>
      </c>
      <c r="E518" s="7" t="s">
        <v>430</v>
      </c>
      <c r="F518" s="1" t="s">
        <v>463</v>
      </c>
      <c r="G518" s="37" t="s">
        <v>1203</v>
      </c>
      <c r="H518" s="37">
        <v>-122.54233333333333</v>
      </c>
      <c r="I518" s="1" t="s">
        <v>463</v>
      </c>
      <c r="J518" s="12"/>
      <c r="K518" s="12" t="s">
        <v>4</v>
      </c>
      <c r="L518" s="10" t="s">
        <v>5</v>
      </c>
      <c r="M518" s="12">
        <v>10</v>
      </c>
      <c r="N518" s="36" t="s">
        <v>1246</v>
      </c>
      <c r="O518" s="33" t="s">
        <v>1236</v>
      </c>
      <c r="P518" s="36" t="s">
        <v>7</v>
      </c>
      <c r="Q518" s="7" t="s">
        <v>8</v>
      </c>
      <c r="R518" s="36" t="s">
        <v>201</v>
      </c>
      <c r="S518" s="36" t="s">
        <v>876</v>
      </c>
      <c r="T518" s="36" t="s">
        <v>1238</v>
      </c>
      <c r="U518" s="7" t="s">
        <v>222</v>
      </c>
      <c r="V518" s="12">
        <v>24</v>
      </c>
      <c r="W518" s="12" t="s">
        <v>11</v>
      </c>
      <c r="X518" s="12" t="s">
        <v>563</v>
      </c>
      <c r="Y518" s="12">
        <v>12</v>
      </c>
      <c r="Z518" s="7" t="s">
        <v>223</v>
      </c>
      <c r="AA518" s="9"/>
      <c r="AB518" s="9"/>
      <c r="AC518" s="1" t="s">
        <v>1294</v>
      </c>
      <c r="AD518" s="10" t="s">
        <v>5</v>
      </c>
      <c r="AE518" s="9"/>
    </row>
    <row r="519" spans="1:466" s="200" customFormat="1" x14ac:dyDescent="0.2">
      <c r="A519" s="9" t="s">
        <v>217</v>
      </c>
      <c r="B519" s="12">
        <v>1991</v>
      </c>
      <c r="C519" s="35" t="s">
        <v>1114</v>
      </c>
      <c r="D519" s="1" t="s">
        <v>1151</v>
      </c>
      <c r="E519" s="7" t="s">
        <v>430</v>
      </c>
      <c r="F519" s="1" t="s">
        <v>462</v>
      </c>
      <c r="G519" s="37" t="s">
        <v>1203</v>
      </c>
      <c r="H519" s="37">
        <v>-122.54233333333333</v>
      </c>
      <c r="I519" s="1" t="s">
        <v>462</v>
      </c>
      <c r="J519" s="12"/>
      <c r="K519" s="12" t="s">
        <v>4</v>
      </c>
      <c r="L519" s="10" t="s">
        <v>5</v>
      </c>
      <c r="M519" s="12">
        <v>10</v>
      </c>
      <c r="N519" s="36" t="s">
        <v>1246</v>
      </c>
      <c r="O519" s="33" t="s">
        <v>1236</v>
      </c>
      <c r="P519" s="36" t="s">
        <v>7</v>
      </c>
      <c r="Q519" s="7" t="s">
        <v>8</v>
      </c>
      <c r="R519" s="36" t="s">
        <v>201</v>
      </c>
      <c r="S519" s="36" t="s">
        <v>876</v>
      </c>
      <c r="T519" s="36" t="s">
        <v>1238</v>
      </c>
      <c r="U519" s="7" t="s">
        <v>222</v>
      </c>
      <c r="V519" s="12">
        <v>21</v>
      </c>
      <c r="W519" s="12" t="s">
        <v>11</v>
      </c>
      <c r="X519" s="12" t="s">
        <v>563</v>
      </c>
      <c r="Y519" s="12">
        <v>10.5</v>
      </c>
      <c r="Z519" s="7" t="s">
        <v>223</v>
      </c>
      <c r="AA519" s="9"/>
      <c r="AB519" s="9"/>
      <c r="AC519" s="1" t="s">
        <v>1294</v>
      </c>
      <c r="AD519" s="10" t="s">
        <v>5</v>
      </c>
      <c r="AE519" s="9"/>
    </row>
    <row r="520" spans="1:466" s="200" customFormat="1" x14ac:dyDescent="0.2">
      <c r="A520" s="9" t="s">
        <v>217</v>
      </c>
      <c r="B520" s="12">
        <v>1991</v>
      </c>
      <c r="C520" s="35" t="s">
        <v>1114</v>
      </c>
      <c r="D520" s="1" t="s">
        <v>1151</v>
      </c>
      <c r="E520" s="7" t="s">
        <v>430</v>
      </c>
      <c r="F520" s="1" t="s">
        <v>464</v>
      </c>
      <c r="G520" s="37" t="s">
        <v>1203</v>
      </c>
      <c r="H520" s="37">
        <v>-122.54233333333333</v>
      </c>
      <c r="I520" s="1" t="s">
        <v>464</v>
      </c>
      <c r="J520" s="12"/>
      <c r="K520" s="12" t="s">
        <v>4</v>
      </c>
      <c r="L520" s="10" t="s">
        <v>5</v>
      </c>
      <c r="M520" s="12">
        <v>10</v>
      </c>
      <c r="N520" s="36" t="s">
        <v>1246</v>
      </c>
      <c r="O520" s="33" t="s">
        <v>1236</v>
      </c>
      <c r="P520" s="36" t="s">
        <v>7</v>
      </c>
      <c r="Q520" s="7" t="s">
        <v>8</v>
      </c>
      <c r="R520" s="36" t="s">
        <v>201</v>
      </c>
      <c r="S520" s="36" t="s">
        <v>876</v>
      </c>
      <c r="T520" s="36" t="s">
        <v>1238</v>
      </c>
      <c r="U520" s="7" t="s">
        <v>222</v>
      </c>
      <c r="V520" s="12">
        <v>20</v>
      </c>
      <c r="W520" s="12" t="s">
        <v>11</v>
      </c>
      <c r="X520" s="12" t="s">
        <v>563</v>
      </c>
      <c r="Y520" s="12">
        <v>10</v>
      </c>
      <c r="Z520" s="7" t="s">
        <v>223</v>
      </c>
      <c r="AA520" s="9"/>
      <c r="AB520" s="9"/>
      <c r="AC520" s="1" t="s">
        <v>1294</v>
      </c>
      <c r="AD520" s="10" t="s">
        <v>5</v>
      </c>
      <c r="AE520" s="9"/>
    </row>
    <row r="521" spans="1:466" s="200" customFormat="1" x14ac:dyDescent="0.2">
      <c r="A521" s="9" t="s">
        <v>217</v>
      </c>
      <c r="B521" s="12">
        <v>1995</v>
      </c>
      <c r="C521" s="35" t="s">
        <v>1114</v>
      </c>
      <c r="D521" s="1" t="s">
        <v>1151</v>
      </c>
      <c r="E521" s="7" t="s">
        <v>431</v>
      </c>
      <c r="F521" s="1" t="s">
        <v>556</v>
      </c>
      <c r="G521" s="37">
        <v>47.705166666666663</v>
      </c>
      <c r="H521" s="37">
        <v>-122.3965</v>
      </c>
      <c r="I521" s="1" t="s">
        <v>556</v>
      </c>
      <c r="J521" s="12"/>
      <c r="K521" s="12" t="s">
        <v>4</v>
      </c>
      <c r="L521" s="10" t="s">
        <v>5</v>
      </c>
      <c r="M521" s="12">
        <v>20</v>
      </c>
      <c r="N521" s="36" t="s">
        <v>1246</v>
      </c>
      <c r="O521" s="33" t="s">
        <v>1236</v>
      </c>
      <c r="P521" s="36" t="s">
        <v>7</v>
      </c>
      <c r="Q521" s="7" t="s">
        <v>8</v>
      </c>
      <c r="R521" s="36" t="s">
        <v>201</v>
      </c>
      <c r="S521" s="36" t="s">
        <v>876</v>
      </c>
      <c r="T521" s="36" t="s">
        <v>1238</v>
      </c>
      <c r="U521" s="7" t="s">
        <v>222</v>
      </c>
      <c r="V521" s="12">
        <v>41.3</v>
      </c>
      <c r="W521" s="12" t="s">
        <v>68</v>
      </c>
      <c r="X521" s="12" t="s">
        <v>562</v>
      </c>
      <c r="Y521" s="12">
        <v>41.3</v>
      </c>
      <c r="Z521" s="7" t="s">
        <v>223</v>
      </c>
      <c r="AA521" s="9"/>
      <c r="AB521" s="9"/>
      <c r="AC521" s="1" t="s">
        <v>1294</v>
      </c>
      <c r="AD521" s="10" t="s">
        <v>5</v>
      </c>
      <c r="AE521" s="9"/>
    </row>
    <row r="522" spans="1:466" s="200" customFormat="1" x14ac:dyDescent="0.2">
      <c r="A522" s="9" t="s">
        <v>217</v>
      </c>
      <c r="B522" s="12">
        <v>1991</v>
      </c>
      <c r="C522" s="35" t="s">
        <v>1114</v>
      </c>
      <c r="D522" s="1" t="s">
        <v>1151</v>
      </c>
      <c r="E522" s="7" t="s">
        <v>431</v>
      </c>
      <c r="F522" s="1" t="s">
        <v>556</v>
      </c>
      <c r="G522" s="37">
        <v>47.705166666666663</v>
      </c>
      <c r="H522" s="37">
        <v>-122.3965</v>
      </c>
      <c r="I522" s="1" t="s">
        <v>556</v>
      </c>
      <c r="J522" s="12"/>
      <c r="K522" s="12" t="s">
        <v>4</v>
      </c>
      <c r="L522" s="10" t="s">
        <v>5</v>
      </c>
      <c r="M522" s="12">
        <v>10</v>
      </c>
      <c r="N522" s="36" t="s">
        <v>1246</v>
      </c>
      <c r="O522" s="33" t="s">
        <v>1236</v>
      </c>
      <c r="P522" s="36" t="s">
        <v>7</v>
      </c>
      <c r="Q522" s="7" t="s">
        <v>8</v>
      </c>
      <c r="R522" s="36" t="s">
        <v>201</v>
      </c>
      <c r="S522" s="36" t="s">
        <v>876</v>
      </c>
      <c r="T522" s="36" t="s">
        <v>1238</v>
      </c>
      <c r="U522" s="7" t="s">
        <v>222</v>
      </c>
      <c r="V522" s="12">
        <v>20</v>
      </c>
      <c r="W522" s="12" t="s">
        <v>68</v>
      </c>
      <c r="X522" s="12" t="s">
        <v>562</v>
      </c>
      <c r="Y522" s="12">
        <v>20</v>
      </c>
      <c r="Z522" s="7" t="s">
        <v>223</v>
      </c>
      <c r="AA522" s="9"/>
      <c r="AB522" s="9"/>
      <c r="AC522" s="1" t="s">
        <v>1294</v>
      </c>
      <c r="AD522" s="10" t="s">
        <v>5</v>
      </c>
      <c r="AE522" s="9"/>
    </row>
    <row r="523" spans="1:466" s="200" customFormat="1" x14ac:dyDescent="0.2">
      <c r="A523" s="9" t="s">
        <v>217</v>
      </c>
      <c r="B523" s="12">
        <v>1995</v>
      </c>
      <c r="C523" s="35" t="s">
        <v>1114</v>
      </c>
      <c r="D523" s="1" t="s">
        <v>1151</v>
      </c>
      <c r="E523" s="7" t="s">
        <v>431</v>
      </c>
      <c r="F523" s="1" t="s">
        <v>554</v>
      </c>
      <c r="G523" s="37">
        <v>47.705166666666663</v>
      </c>
      <c r="H523" s="37">
        <v>-122.3965</v>
      </c>
      <c r="I523" s="1" t="s">
        <v>554</v>
      </c>
      <c r="J523" s="12"/>
      <c r="K523" s="12" t="s">
        <v>4</v>
      </c>
      <c r="L523" s="10" t="s">
        <v>5</v>
      </c>
      <c r="M523" s="12">
        <v>20</v>
      </c>
      <c r="N523" s="36" t="s">
        <v>1246</v>
      </c>
      <c r="O523" s="33" t="s">
        <v>1236</v>
      </c>
      <c r="P523" s="36" t="s">
        <v>7</v>
      </c>
      <c r="Q523" s="7" t="s">
        <v>8</v>
      </c>
      <c r="R523" s="36" t="s">
        <v>201</v>
      </c>
      <c r="S523" s="36" t="s">
        <v>876</v>
      </c>
      <c r="T523" s="36" t="s">
        <v>1238</v>
      </c>
      <c r="U523" s="7" t="s">
        <v>222</v>
      </c>
      <c r="V523" s="12">
        <v>15.7</v>
      </c>
      <c r="W523" s="12" t="s">
        <v>68</v>
      </c>
      <c r="X523" s="12" t="s">
        <v>562</v>
      </c>
      <c r="Y523" s="12">
        <v>15.7</v>
      </c>
      <c r="Z523" s="7" t="s">
        <v>223</v>
      </c>
      <c r="AA523" s="9"/>
      <c r="AB523" s="9"/>
      <c r="AC523" s="1" t="s">
        <v>1294</v>
      </c>
      <c r="AD523" s="10" t="s">
        <v>5</v>
      </c>
      <c r="AE523" s="9"/>
    </row>
    <row r="524" spans="1:466" s="200" customFormat="1" x14ac:dyDescent="0.2">
      <c r="A524" s="9" t="s">
        <v>217</v>
      </c>
      <c r="B524" s="12">
        <v>1991</v>
      </c>
      <c r="C524" s="35" t="s">
        <v>1114</v>
      </c>
      <c r="D524" s="1" t="s">
        <v>1151</v>
      </c>
      <c r="E524" s="7" t="s">
        <v>431</v>
      </c>
      <c r="F524" s="1" t="s">
        <v>554</v>
      </c>
      <c r="G524" s="37">
        <v>47.705166666666663</v>
      </c>
      <c r="H524" s="37">
        <v>-122.3965</v>
      </c>
      <c r="I524" s="1" t="s">
        <v>554</v>
      </c>
      <c r="J524" s="12"/>
      <c r="K524" s="12" t="s">
        <v>4</v>
      </c>
      <c r="L524" s="10" t="s">
        <v>5</v>
      </c>
      <c r="M524" s="12">
        <v>10</v>
      </c>
      <c r="N524" s="36" t="s">
        <v>1246</v>
      </c>
      <c r="O524" s="33" t="s">
        <v>1236</v>
      </c>
      <c r="P524" s="36" t="s">
        <v>7</v>
      </c>
      <c r="Q524" s="7" t="s">
        <v>8</v>
      </c>
      <c r="R524" s="36" t="s">
        <v>201</v>
      </c>
      <c r="S524" s="36" t="s">
        <v>876</v>
      </c>
      <c r="T524" s="36" t="s">
        <v>1238</v>
      </c>
      <c r="U524" s="7" t="s">
        <v>222</v>
      </c>
      <c r="V524" s="12">
        <v>14.8</v>
      </c>
      <c r="W524" s="12" t="s">
        <v>68</v>
      </c>
      <c r="X524" s="12" t="s">
        <v>562</v>
      </c>
      <c r="Y524" s="12">
        <v>14.8</v>
      </c>
      <c r="Z524" s="7" t="s">
        <v>223</v>
      </c>
      <c r="AA524" s="9"/>
      <c r="AB524" s="9"/>
      <c r="AC524" s="1" t="s">
        <v>1294</v>
      </c>
      <c r="AD524" s="10" t="s">
        <v>5</v>
      </c>
      <c r="AE524" s="9"/>
      <c r="AF524" s="198"/>
      <c r="AG524" s="198"/>
      <c r="AH524" s="198"/>
      <c r="AI524" s="198"/>
      <c r="AJ524" s="198"/>
      <c r="AK524" s="198"/>
      <c r="AL524" s="198"/>
      <c r="AM524" s="198"/>
      <c r="AN524" s="198"/>
      <c r="AO524" s="198"/>
      <c r="AP524" s="198"/>
      <c r="AQ524" s="198"/>
      <c r="AR524" s="198"/>
      <c r="AS524" s="198"/>
      <c r="AT524" s="198"/>
      <c r="AU524" s="198"/>
      <c r="AV524" s="198"/>
      <c r="AW524" s="198"/>
      <c r="AX524" s="198"/>
      <c r="AY524" s="198"/>
      <c r="AZ524" s="198"/>
      <c r="BA524" s="198"/>
      <c r="BB524" s="198"/>
      <c r="BC524" s="198"/>
      <c r="BD524" s="198"/>
      <c r="BE524" s="198"/>
      <c r="BF524" s="198"/>
      <c r="BG524" s="198"/>
      <c r="BH524" s="198"/>
      <c r="BI524" s="198"/>
      <c r="BJ524" s="198"/>
      <c r="BK524" s="198"/>
      <c r="BL524" s="198"/>
      <c r="BM524" s="198"/>
      <c r="BN524" s="198"/>
      <c r="BO524" s="198"/>
      <c r="BP524" s="198"/>
      <c r="BQ524" s="198"/>
      <c r="BR524" s="198"/>
      <c r="BS524" s="198"/>
      <c r="BT524" s="198"/>
      <c r="BU524" s="198"/>
      <c r="BV524" s="198"/>
      <c r="BW524" s="198"/>
      <c r="BX524" s="198"/>
      <c r="BY524" s="198"/>
      <c r="BZ524" s="198"/>
      <c r="CA524" s="198"/>
      <c r="CB524" s="198"/>
      <c r="CC524" s="198"/>
      <c r="CD524" s="198"/>
      <c r="CE524" s="198"/>
      <c r="CF524" s="198"/>
      <c r="CG524" s="198"/>
      <c r="CH524" s="198"/>
      <c r="CI524" s="198"/>
      <c r="CJ524" s="198"/>
      <c r="CK524" s="198"/>
      <c r="CL524" s="198"/>
      <c r="CM524" s="198"/>
      <c r="CN524" s="198"/>
      <c r="CO524" s="198"/>
      <c r="CP524" s="198"/>
      <c r="CQ524" s="198"/>
      <c r="CR524" s="198"/>
      <c r="CS524" s="198"/>
      <c r="CT524" s="198"/>
      <c r="CU524" s="198"/>
      <c r="CV524" s="198"/>
      <c r="CW524" s="198"/>
      <c r="CX524" s="198"/>
      <c r="CY524" s="198"/>
      <c r="CZ524" s="198"/>
      <c r="DA524" s="198"/>
      <c r="DB524" s="198"/>
      <c r="DC524" s="198"/>
      <c r="DD524" s="198"/>
      <c r="DE524" s="198"/>
      <c r="DF524" s="198"/>
      <c r="DG524" s="198"/>
      <c r="DH524" s="198"/>
      <c r="DI524" s="198"/>
      <c r="DJ524" s="198"/>
      <c r="DK524" s="198"/>
      <c r="DL524" s="198"/>
      <c r="DM524" s="198"/>
      <c r="DN524" s="198"/>
      <c r="DO524" s="198"/>
      <c r="DP524" s="198"/>
      <c r="DQ524" s="198"/>
      <c r="DR524" s="198"/>
      <c r="DS524" s="198"/>
      <c r="DT524" s="198"/>
      <c r="DU524" s="198"/>
      <c r="DV524" s="198"/>
      <c r="DW524" s="198"/>
      <c r="DX524" s="198"/>
      <c r="DY524" s="198"/>
      <c r="DZ524" s="198"/>
      <c r="EA524" s="198"/>
      <c r="EB524" s="198"/>
      <c r="EC524" s="198"/>
      <c r="ED524" s="198"/>
      <c r="EE524" s="198"/>
      <c r="EF524" s="198"/>
      <c r="EG524" s="198"/>
      <c r="EH524" s="198"/>
      <c r="EI524" s="198"/>
      <c r="EJ524" s="198"/>
      <c r="EK524" s="198"/>
      <c r="EL524" s="198"/>
      <c r="EM524" s="198"/>
      <c r="EN524" s="198"/>
      <c r="EO524" s="198"/>
      <c r="EP524" s="198"/>
      <c r="EQ524" s="198"/>
      <c r="ER524" s="198"/>
      <c r="ES524" s="198"/>
      <c r="ET524" s="198"/>
      <c r="EU524" s="198"/>
      <c r="EV524" s="198"/>
      <c r="EW524" s="198"/>
      <c r="EX524" s="198"/>
      <c r="EY524" s="198"/>
      <c r="EZ524" s="198"/>
      <c r="FA524" s="198"/>
      <c r="FB524" s="198"/>
      <c r="FC524" s="198"/>
      <c r="FD524" s="198"/>
      <c r="FE524" s="198"/>
      <c r="FF524" s="198"/>
      <c r="FG524" s="198"/>
      <c r="FH524" s="198"/>
      <c r="FI524" s="198"/>
      <c r="FJ524" s="198"/>
      <c r="FK524" s="198"/>
      <c r="FL524" s="198"/>
      <c r="FM524" s="198"/>
      <c r="FN524" s="198"/>
      <c r="FO524" s="198"/>
      <c r="FP524" s="198"/>
      <c r="FQ524" s="198"/>
      <c r="FR524" s="198"/>
      <c r="FS524" s="198"/>
      <c r="FT524" s="198"/>
      <c r="FU524" s="198"/>
      <c r="FV524" s="198"/>
      <c r="FW524" s="198"/>
      <c r="FX524" s="198"/>
      <c r="FY524" s="198"/>
      <c r="FZ524" s="198"/>
      <c r="GA524" s="198"/>
      <c r="GB524" s="198"/>
      <c r="GC524" s="198"/>
      <c r="GD524" s="198"/>
      <c r="GE524" s="198"/>
      <c r="GF524" s="198"/>
      <c r="GG524" s="198"/>
      <c r="GH524" s="198"/>
      <c r="GI524" s="198"/>
      <c r="GJ524" s="198"/>
      <c r="GK524" s="198"/>
      <c r="GL524" s="198"/>
      <c r="GM524" s="198"/>
      <c r="GN524" s="198"/>
      <c r="GO524" s="198"/>
      <c r="GP524" s="198"/>
      <c r="GQ524" s="198"/>
      <c r="GR524" s="198"/>
      <c r="GS524" s="198"/>
      <c r="GT524" s="198"/>
      <c r="GU524" s="198"/>
      <c r="GV524" s="198"/>
      <c r="GW524" s="198"/>
      <c r="GX524" s="198"/>
      <c r="GY524" s="198"/>
      <c r="GZ524" s="198"/>
      <c r="HA524" s="198"/>
      <c r="HB524" s="198"/>
      <c r="HC524" s="198"/>
      <c r="HD524" s="198"/>
      <c r="HE524" s="198"/>
      <c r="HF524" s="198"/>
      <c r="HG524" s="198"/>
      <c r="HH524" s="198"/>
      <c r="HI524" s="198"/>
      <c r="HJ524" s="198"/>
      <c r="HK524" s="198"/>
      <c r="HL524" s="198"/>
      <c r="HM524" s="198"/>
      <c r="HN524" s="198"/>
      <c r="HO524" s="198"/>
      <c r="HP524" s="198"/>
      <c r="HQ524" s="198"/>
      <c r="HR524" s="198"/>
      <c r="HS524" s="198"/>
      <c r="HT524" s="198"/>
      <c r="HU524" s="198"/>
      <c r="HV524" s="198"/>
      <c r="HW524" s="198"/>
      <c r="HX524" s="198"/>
      <c r="HY524" s="198"/>
      <c r="HZ524" s="198"/>
      <c r="IA524" s="198"/>
      <c r="IB524" s="198"/>
      <c r="IC524" s="198"/>
      <c r="ID524" s="198"/>
      <c r="IE524" s="198"/>
      <c r="IF524" s="198"/>
      <c r="IG524" s="198"/>
      <c r="IH524" s="198"/>
      <c r="II524" s="198"/>
      <c r="IJ524" s="198"/>
      <c r="IK524" s="198"/>
      <c r="IL524" s="198"/>
      <c r="IM524" s="198"/>
      <c r="IN524" s="198"/>
      <c r="IO524" s="198"/>
      <c r="IP524" s="198"/>
      <c r="IQ524" s="198"/>
      <c r="IR524" s="198"/>
      <c r="IS524" s="198"/>
      <c r="IT524" s="198"/>
      <c r="IU524" s="198"/>
      <c r="IV524" s="198"/>
      <c r="IW524" s="198"/>
      <c r="IX524" s="198"/>
      <c r="IY524" s="198"/>
      <c r="IZ524" s="198"/>
      <c r="JA524" s="198"/>
      <c r="JB524" s="198"/>
      <c r="JC524" s="198"/>
      <c r="JD524" s="198"/>
      <c r="JE524" s="198"/>
      <c r="JF524" s="198"/>
      <c r="JG524" s="198"/>
      <c r="JH524" s="198"/>
      <c r="JI524" s="198"/>
      <c r="JJ524" s="198"/>
      <c r="JK524" s="198"/>
      <c r="JL524" s="198"/>
      <c r="JM524" s="198"/>
      <c r="JN524" s="198"/>
      <c r="JO524" s="198"/>
      <c r="JP524" s="198"/>
      <c r="JQ524" s="198"/>
      <c r="JR524" s="198"/>
      <c r="JS524" s="198"/>
      <c r="JT524" s="198"/>
      <c r="JU524" s="198"/>
      <c r="JV524" s="198"/>
      <c r="JW524" s="198"/>
      <c r="JX524" s="198"/>
      <c r="JY524" s="198"/>
      <c r="JZ524" s="198"/>
      <c r="KA524" s="198"/>
      <c r="KB524" s="198"/>
      <c r="KC524" s="198"/>
      <c r="KD524" s="198"/>
      <c r="KE524" s="198"/>
      <c r="KF524" s="198"/>
      <c r="KG524" s="198"/>
      <c r="KH524" s="198"/>
      <c r="KI524" s="198"/>
      <c r="KJ524" s="198"/>
      <c r="KK524" s="198"/>
      <c r="KL524" s="198"/>
      <c r="KM524" s="198"/>
      <c r="KN524" s="198"/>
      <c r="KO524" s="198"/>
      <c r="KP524" s="198"/>
      <c r="KQ524" s="198"/>
      <c r="KR524" s="198"/>
      <c r="KS524" s="198"/>
      <c r="KT524" s="198"/>
      <c r="KU524" s="198"/>
      <c r="KV524" s="198"/>
      <c r="KW524" s="198"/>
      <c r="KX524" s="198"/>
      <c r="KY524" s="198"/>
      <c r="KZ524" s="198"/>
      <c r="LA524" s="198"/>
      <c r="LB524" s="198"/>
      <c r="LC524" s="198"/>
      <c r="LD524" s="198"/>
      <c r="LE524" s="198"/>
      <c r="LF524" s="198"/>
      <c r="LG524" s="198"/>
      <c r="LH524" s="198"/>
      <c r="LI524" s="198"/>
      <c r="LJ524" s="198"/>
      <c r="LK524" s="198"/>
      <c r="LL524" s="198"/>
      <c r="LM524" s="198"/>
      <c r="LN524" s="198"/>
      <c r="LO524" s="198"/>
      <c r="LP524" s="198"/>
      <c r="LQ524" s="198"/>
      <c r="LR524" s="198"/>
      <c r="LS524" s="198"/>
      <c r="LT524" s="198"/>
      <c r="LU524" s="198"/>
      <c r="LV524" s="198"/>
      <c r="LW524" s="198"/>
      <c r="LX524" s="198"/>
      <c r="LY524" s="198"/>
      <c r="LZ524" s="198"/>
      <c r="MA524" s="198"/>
      <c r="MB524" s="198"/>
      <c r="MC524" s="198"/>
      <c r="MD524" s="198"/>
      <c r="ME524" s="198"/>
      <c r="MF524" s="198"/>
      <c r="MG524" s="198"/>
      <c r="MH524" s="198"/>
      <c r="MI524" s="198"/>
      <c r="MJ524" s="198"/>
      <c r="MK524" s="198"/>
      <c r="ML524" s="198"/>
      <c r="MM524" s="198"/>
      <c r="MN524" s="198"/>
      <c r="MO524" s="198"/>
      <c r="MP524" s="198"/>
      <c r="MQ524" s="198"/>
      <c r="MR524" s="198"/>
      <c r="MS524" s="198"/>
      <c r="MT524" s="198"/>
      <c r="MU524" s="198"/>
      <c r="MV524" s="198"/>
      <c r="MW524" s="198"/>
      <c r="MX524" s="198"/>
      <c r="MY524" s="198"/>
      <c r="MZ524" s="198"/>
      <c r="NA524" s="198"/>
      <c r="NB524" s="198"/>
      <c r="NC524" s="198"/>
      <c r="ND524" s="198"/>
      <c r="NE524" s="198"/>
      <c r="NF524" s="198"/>
      <c r="NG524" s="198"/>
      <c r="NH524" s="198"/>
      <c r="NI524" s="198"/>
      <c r="NJ524" s="198"/>
      <c r="NK524" s="198"/>
      <c r="NL524" s="198"/>
      <c r="NM524" s="198"/>
      <c r="NN524" s="198"/>
      <c r="NO524" s="198"/>
      <c r="NP524" s="198"/>
      <c r="NQ524" s="198"/>
      <c r="NR524" s="198"/>
      <c r="NS524" s="198"/>
      <c r="NT524" s="198"/>
      <c r="NU524" s="198"/>
      <c r="NV524" s="198"/>
      <c r="NW524" s="198"/>
      <c r="NX524" s="198"/>
      <c r="NY524" s="198"/>
      <c r="NZ524" s="198"/>
      <c r="OA524" s="198"/>
      <c r="OB524" s="198"/>
      <c r="OC524" s="198"/>
      <c r="OD524" s="198"/>
      <c r="OE524" s="198"/>
      <c r="OF524" s="198"/>
      <c r="OG524" s="198"/>
      <c r="OH524" s="198"/>
      <c r="OI524" s="198"/>
      <c r="OJ524" s="198"/>
      <c r="OK524" s="198"/>
      <c r="OL524" s="198"/>
      <c r="OM524" s="198"/>
      <c r="ON524" s="198"/>
      <c r="OO524" s="198"/>
      <c r="OP524" s="198"/>
      <c r="OQ524" s="198"/>
      <c r="OR524" s="198"/>
      <c r="OS524" s="198"/>
      <c r="OT524" s="198"/>
      <c r="OU524" s="198"/>
      <c r="OV524" s="198"/>
      <c r="OW524" s="198"/>
      <c r="OX524" s="198"/>
      <c r="OY524" s="198"/>
      <c r="OZ524" s="198"/>
      <c r="PA524" s="198"/>
      <c r="PB524" s="198"/>
      <c r="PC524" s="198"/>
      <c r="PD524" s="198"/>
      <c r="PE524" s="198"/>
      <c r="PF524" s="198"/>
      <c r="PG524" s="198"/>
      <c r="PH524" s="198"/>
      <c r="PI524" s="198"/>
      <c r="PJ524" s="198"/>
      <c r="PK524" s="198"/>
      <c r="PL524" s="198"/>
      <c r="PM524" s="198"/>
      <c r="PN524" s="198"/>
      <c r="PO524" s="198"/>
      <c r="PP524" s="198"/>
      <c r="PQ524" s="198"/>
      <c r="PR524" s="198"/>
      <c r="PS524" s="198"/>
      <c r="PT524" s="198"/>
      <c r="PU524" s="198"/>
      <c r="PV524" s="198"/>
      <c r="PW524" s="198"/>
      <c r="PX524" s="198"/>
      <c r="PY524" s="198"/>
      <c r="PZ524" s="198"/>
      <c r="QA524" s="198"/>
      <c r="QB524" s="198"/>
      <c r="QC524" s="198"/>
      <c r="QD524" s="198"/>
      <c r="QE524" s="198"/>
      <c r="QF524" s="198"/>
      <c r="QG524" s="198"/>
      <c r="QH524" s="198"/>
      <c r="QI524" s="198"/>
      <c r="QJ524" s="198"/>
      <c r="QK524" s="198"/>
      <c r="QL524" s="198"/>
      <c r="QM524" s="198"/>
      <c r="QN524" s="198"/>
      <c r="QO524" s="198"/>
      <c r="QP524" s="198"/>
      <c r="QQ524" s="198"/>
      <c r="QR524" s="198"/>
      <c r="QS524" s="198"/>
      <c r="QT524" s="198"/>
      <c r="QU524" s="198"/>
      <c r="QV524" s="198"/>
      <c r="QW524" s="198"/>
      <c r="QX524" s="198"/>
    </row>
    <row r="525" spans="1:466" s="200" customFormat="1" x14ac:dyDescent="0.2">
      <c r="A525" s="9" t="s">
        <v>217</v>
      </c>
      <c r="B525" s="12">
        <v>1995</v>
      </c>
      <c r="C525" s="35" t="s">
        <v>1114</v>
      </c>
      <c r="D525" s="1" t="s">
        <v>1151</v>
      </c>
      <c r="E525" s="7" t="s">
        <v>431</v>
      </c>
      <c r="F525" s="1" t="s">
        <v>555</v>
      </c>
      <c r="G525" s="37">
        <v>47.705166666666663</v>
      </c>
      <c r="H525" s="37">
        <v>-122.3965</v>
      </c>
      <c r="I525" s="1" t="s">
        <v>555</v>
      </c>
      <c r="J525" s="12"/>
      <c r="K525" s="12" t="s">
        <v>4</v>
      </c>
      <c r="L525" s="10" t="s">
        <v>5</v>
      </c>
      <c r="M525" s="12">
        <v>20</v>
      </c>
      <c r="N525" s="36" t="s">
        <v>1246</v>
      </c>
      <c r="O525" s="33" t="s">
        <v>1236</v>
      </c>
      <c r="P525" s="36" t="s">
        <v>7</v>
      </c>
      <c r="Q525" s="7" t="s">
        <v>8</v>
      </c>
      <c r="R525" s="36" t="s">
        <v>201</v>
      </c>
      <c r="S525" s="36" t="s">
        <v>876</v>
      </c>
      <c r="T525" s="36" t="s">
        <v>1238</v>
      </c>
      <c r="U525" s="7" t="s">
        <v>222</v>
      </c>
      <c r="V525" s="12">
        <v>14.6</v>
      </c>
      <c r="W525" s="12" t="s">
        <v>68</v>
      </c>
      <c r="X525" s="12" t="s">
        <v>562</v>
      </c>
      <c r="Y525" s="12">
        <v>14.6</v>
      </c>
      <c r="Z525" s="7" t="s">
        <v>223</v>
      </c>
      <c r="AA525" s="9"/>
      <c r="AB525" s="9"/>
      <c r="AC525" s="1" t="s">
        <v>1294</v>
      </c>
      <c r="AD525" s="10" t="s">
        <v>5</v>
      </c>
      <c r="AE525" s="9"/>
    </row>
    <row r="526" spans="1:466" s="9" customFormat="1" x14ac:dyDescent="0.2">
      <c r="A526" s="9" t="s">
        <v>217</v>
      </c>
      <c r="B526" s="12">
        <v>1997</v>
      </c>
      <c r="C526" s="35" t="s">
        <v>1114</v>
      </c>
      <c r="D526" s="35" t="s">
        <v>1151</v>
      </c>
      <c r="E526" s="35" t="s">
        <v>419</v>
      </c>
      <c r="F526" s="1" t="s">
        <v>469</v>
      </c>
      <c r="G526" s="37">
        <v>48.865316666666665</v>
      </c>
      <c r="H526" s="37">
        <v>-122.96633333333334</v>
      </c>
      <c r="I526" s="1" t="s">
        <v>469</v>
      </c>
      <c r="J526" s="12"/>
      <c r="K526" s="12" t="s">
        <v>4</v>
      </c>
      <c r="L526" s="10" t="s">
        <v>5</v>
      </c>
      <c r="M526" s="12">
        <v>20</v>
      </c>
      <c r="N526" s="36" t="s">
        <v>1246</v>
      </c>
      <c r="O526" s="33" t="s">
        <v>1236</v>
      </c>
      <c r="P526" s="36" t="s">
        <v>7</v>
      </c>
      <c r="Q526" s="7" t="s">
        <v>8</v>
      </c>
      <c r="R526" s="36" t="s">
        <v>201</v>
      </c>
      <c r="S526" s="36" t="s">
        <v>876</v>
      </c>
      <c r="T526" s="36" t="s">
        <v>1238</v>
      </c>
      <c r="U526" s="7" t="s">
        <v>222</v>
      </c>
      <c r="V526" s="12">
        <v>13.53</v>
      </c>
      <c r="W526" s="12" t="s">
        <v>68</v>
      </c>
      <c r="X526" s="12" t="s">
        <v>562</v>
      </c>
      <c r="Y526" s="12">
        <v>13.53</v>
      </c>
      <c r="Z526" s="7" t="s">
        <v>223</v>
      </c>
      <c r="AC526" s="35" t="s">
        <v>1294</v>
      </c>
      <c r="AD526" s="10" t="s">
        <v>5</v>
      </c>
    </row>
    <row r="527" spans="1:466" s="9" customFormat="1" x14ac:dyDescent="0.2">
      <c r="A527" s="9" t="s">
        <v>217</v>
      </c>
      <c r="B527" s="12">
        <v>1994</v>
      </c>
      <c r="C527" s="35" t="s">
        <v>1114</v>
      </c>
      <c r="D527" s="1" t="s">
        <v>1151</v>
      </c>
      <c r="E527" s="7" t="s">
        <v>419</v>
      </c>
      <c r="F527" s="1" t="s">
        <v>467</v>
      </c>
      <c r="G527" s="37">
        <v>48.865316666666665</v>
      </c>
      <c r="H527" s="37">
        <v>-122.96633333333334</v>
      </c>
      <c r="I527" s="1" t="s">
        <v>467</v>
      </c>
      <c r="J527" s="12"/>
      <c r="K527" s="12" t="s">
        <v>4</v>
      </c>
      <c r="L527" s="10" t="s">
        <v>5</v>
      </c>
      <c r="M527" s="12">
        <v>20</v>
      </c>
      <c r="N527" s="36" t="s">
        <v>1246</v>
      </c>
      <c r="O527" s="33" t="s">
        <v>1236</v>
      </c>
      <c r="P527" s="36" t="s">
        <v>7</v>
      </c>
      <c r="Q527" s="7" t="s">
        <v>8</v>
      </c>
      <c r="R527" s="36" t="s">
        <v>201</v>
      </c>
      <c r="S527" s="36" t="s">
        <v>876</v>
      </c>
      <c r="T527" s="36" t="s">
        <v>1238</v>
      </c>
      <c r="U527" s="7" t="s">
        <v>222</v>
      </c>
      <c r="V527" s="12">
        <v>11.34</v>
      </c>
      <c r="W527" s="12" t="s">
        <v>68</v>
      </c>
      <c r="X527" s="12" t="s">
        <v>562</v>
      </c>
      <c r="Y527" s="12">
        <v>11.34</v>
      </c>
      <c r="Z527" s="7" t="s">
        <v>223</v>
      </c>
      <c r="AC527" s="1" t="s">
        <v>1294</v>
      </c>
      <c r="AD527" s="10" t="s">
        <v>5</v>
      </c>
    </row>
    <row r="528" spans="1:466" s="9" customFormat="1" x14ac:dyDescent="0.2">
      <c r="A528" s="9" t="s">
        <v>217</v>
      </c>
      <c r="B528" s="12">
        <v>1992</v>
      </c>
      <c r="C528" s="35" t="s">
        <v>1114</v>
      </c>
      <c r="D528" s="1" t="s">
        <v>1151</v>
      </c>
      <c r="E528" s="7" t="s">
        <v>419</v>
      </c>
      <c r="F528" s="1" t="s">
        <v>466</v>
      </c>
      <c r="G528" s="37">
        <v>48.865316666666665</v>
      </c>
      <c r="H528" s="37">
        <v>-122.96633333333334</v>
      </c>
      <c r="I528" s="1" t="s">
        <v>466</v>
      </c>
      <c r="J528" s="12"/>
      <c r="K528" s="12" t="s">
        <v>4</v>
      </c>
      <c r="L528" s="10" t="s">
        <v>5</v>
      </c>
      <c r="M528" s="12">
        <v>10</v>
      </c>
      <c r="N528" s="36" t="s">
        <v>1246</v>
      </c>
      <c r="O528" s="33" t="s">
        <v>1236</v>
      </c>
      <c r="P528" s="36" t="s">
        <v>7</v>
      </c>
      <c r="Q528" s="7" t="s">
        <v>8</v>
      </c>
      <c r="R528" s="36" t="s">
        <v>201</v>
      </c>
      <c r="S528" s="36" t="s">
        <v>876</v>
      </c>
      <c r="T528" s="36" t="s">
        <v>1238</v>
      </c>
      <c r="U528" s="7" t="s">
        <v>222</v>
      </c>
      <c r="V528" s="12">
        <v>20</v>
      </c>
      <c r="W528" s="12" t="s">
        <v>11</v>
      </c>
      <c r="X528" s="12" t="s">
        <v>563</v>
      </c>
      <c r="Y528" s="12">
        <v>10</v>
      </c>
      <c r="Z528" s="7" t="s">
        <v>223</v>
      </c>
      <c r="AC528" s="1" t="s">
        <v>1294</v>
      </c>
      <c r="AD528" s="10" t="s">
        <v>5</v>
      </c>
    </row>
    <row r="529" spans="1:30" s="9" customFormat="1" x14ac:dyDescent="0.2">
      <c r="A529" s="9" t="s">
        <v>217</v>
      </c>
      <c r="B529" s="12">
        <v>1996</v>
      </c>
      <c r="C529" s="35" t="s">
        <v>1114</v>
      </c>
      <c r="D529" s="1" t="s">
        <v>1151</v>
      </c>
      <c r="E529" s="7" t="s">
        <v>419</v>
      </c>
      <c r="F529" s="1" t="s">
        <v>467</v>
      </c>
      <c r="G529" s="37">
        <v>48.865316666666665</v>
      </c>
      <c r="H529" s="37">
        <v>-122.96633333333334</v>
      </c>
      <c r="I529" s="1" t="s">
        <v>467</v>
      </c>
      <c r="J529" s="12"/>
      <c r="K529" s="12" t="s">
        <v>4</v>
      </c>
      <c r="L529" s="10" t="s">
        <v>5</v>
      </c>
      <c r="M529" s="12">
        <v>20</v>
      </c>
      <c r="N529" s="36" t="s">
        <v>1246</v>
      </c>
      <c r="O529" s="33" t="s">
        <v>1236</v>
      </c>
      <c r="P529" s="36" t="s">
        <v>7</v>
      </c>
      <c r="Q529" s="7" t="s">
        <v>8</v>
      </c>
      <c r="R529" s="36" t="s">
        <v>201</v>
      </c>
      <c r="S529" s="36" t="s">
        <v>876</v>
      </c>
      <c r="T529" s="36" t="s">
        <v>1238</v>
      </c>
      <c r="U529" s="7" t="s">
        <v>222</v>
      </c>
      <c r="V529" s="12">
        <v>20</v>
      </c>
      <c r="W529" s="12" t="s">
        <v>11</v>
      </c>
      <c r="X529" s="12" t="s">
        <v>563</v>
      </c>
      <c r="Y529" s="12">
        <v>10</v>
      </c>
      <c r="Z529" s="7" t="s">
        <v>223</v>
      </c>
      <c r="AC529" s="1" t="s">
        <v>1294</v>
      </c>
      <c r="AD529" s="10" t="s">
        <v>5</v>
      </c>
    </row>
    <row r="530" spans="1:30" s="9" customFormat="1" x14ac:dyDescent="0.2">
      <c r="A530" s="9" t="s">
        <v>217</v>
      </c>
      <c r="B530" s="12">
        <v>1992</v>
      </c>
      <c r="C530" s="35" t="s">
        <v>1114</v>
      </c>
      <c r="D530" s="1" t="s">
        <v>1151</v>
      </c>
      <c r="E530" s="7" t="s">
        <v>419</v>
      </c>
      <c r="F530" s="1" t="s">
        <v>468</v>
      </c>
      <c r="G530" s="37">
        <v>48.865316666666665</v>
      </c>
      <c r="H530" s="37">
        <v>-122.96633333333334</v>
      </c>
      <c r="I530" s="1" t="s">
        <v>468</v>
      </c>
      <c r="J530" s="12"/>
      <c r="K530" s="12" t="s">
        <v>4</v>
      </c>
      <c r="L530" s="10" t="s">
        <v>5</v>
      </c>
      <c r="M530" s="12">
        <v>10</v>
      </c>
      <c r="N530" s="36" t="s">
        <v>1246</v>
      </c>
      <c r="O530" s="33" t="s">
        <v>1236</v>
      </c>
      <c r="P530" s="36" t="s">
        <v>7</v>
      </c>
      <c r="Q530" s="7" t="s">
        <v>8</v>
      </c>
      <c r="R530" s="36" t="s">
        <v>201</v>
      </c>
      <c r="S530" s="36" t="s">
        <v>876</v>
      </c>
      <c r="T530" s="36" t="s">
        <v>1238</v>
      </c>
      <c r="U530" s="7" t="s">
        <v>222</v>
      </c>
      <c r="V530" s="12">
        <v>20</v>
      </c>
      <c r="W530" s="12" t="s">
        <v>11</v>
      </c>
      <c r="X530" s="12" t="s">
        <v>563</v>
      </c>
      <c r="Y530" s="12">
        <v>10</v>
      </c>
      <c r="Z530" s="7" t="s">
        <v>223</v>
      </c>
      <c r="AC530" s="1" t="s">
        <v>1294</v>
      </c>
      <c r="AD530" s="10" t="s">
        <v>5</v>
      </c>
    </row>
    <row r="531" spans="1:30" s="9" customFormat="1" x14ac:dyDescent="0.2">
      <c r="A531" s="9" t="s">
        <v>217</v>
      </c>
      <c r="B531" s="12">
        <v>1996</v>
      </c>
      <c r="C531" s="35" t="s">
        <v>1114</v>
      </c>
      <c r="D531" s="1" t="s">
        <v>1151</v>
      </c>
      <c r="E531" s="7" t="s">
        <v>419</v>
      </c>
      <c r="F531" s="1" t="s">
        <v>469</v>
      </c>
      <c r="G531" s="37">
        <v>48.865316666666665</v>
      </c>
      <c r="H531" s="37">
        <v>-122.96633333333334</v>
      </c>
      <c r="I531" s="1" t="s">
        <v>469</v>
      </c>
      <c r="J531" s="12"/>
      <c r="K531" s="12" t="s">
        <v>4</v>
      </c>
      <c r="L531" s="10" t="s">
        <v>5</v>
      </c>
      <c r="M531" s="12">
        <v>20</v>
      </c>
      <c r="N531" s="36" t="s">
        <v>1246</v>
      </c>
      <c r="O531" s="33" t="s">
        <v>1236</v>
      </c>
      <c r="P531" s="36" t="s">
        <v>7</v>
      </c>
      <c r="Q531" s="7" t="s">
        <v>8</v>
      </c>
      <c r="R531" s="36" t="s">
        <v>201</v>
      </c>
      <c r="S531" s="36" t="s">
        <v>876</v>
      </c>
      <c r="T531" s="36" t="s">
        <v>1238</v>
      </c>
      <c r="U531" s="7" t="s">
        <v>222</v>
      </c>
      <c r="V531" s="12">
        <v>20</v>
      </c>
      <c r="W531" s="12" t="s">
        <v>11</v>
      </c>
      <c r="X531" s="12" t="s">
        <v>563</v>
      </c>
      <c r="Y531" s="12">
        <v>10</v>
      </c>
      <c r="Z531" s="7" t="s">
        <v>223</v>
      </c>
      <c r="AC531" s="1" t="s">
        <v>1294</v>
      </c>
      <c r="AD531" s="10" t="s">
        <v>5</v>
      </c>
    </row>
    <row r="532" spans="1:30" s="9" customFormat="1" x14ac:dyDescent="0.2">
      <c r="A532" s="9" t="s">
        <v>217</v>
      </c>
      <c r="B532" s="12">
        <v>1992</v>
      </c>
      <c r="C532" s="35" t="s">
        <v>1114</v>
      </c>
      <c r="D532" s="1" t="s">
        <v>1151</v>
      </c>
      <c r="E532" s="7" t="s">
        <v>419</v>
      </c>
      <c r="F532" s="1" t="s">
        <v>470</v>
      </c>
      <c r="G532" s="37">
        <v>48.865316666666665</v>
      </c>
      <c r="H532" s="37">
        <v>-122.96633333333334</v>
      </c>
      <c r="I532" s="1" t="s">
        <v>470</v>
      </c>
      <c r="J532" s="12"/>
      <c r="K532" s="12" t="s">
        <v>4</v>
      </c>
      <c r="L532" s="10" t="s">
        <v>5</v>
      </c>
      <c r="M532" s="12">
        <v>10</v>
      </c>
      <c r="N532" s="36" t="s">
        <v>1246</v>
      </c>
      <c r="O532" s="33" t="s">
        <v>1236</v>
      </c>
      <c r="P532" s="36" t="s">
        <v>7</v>
      </c>
      <c r="Q532" s="7" t="s">
        <v>8</v>
      </c>
      <c r="R532" s="36" t="s">
        <v>201</v>
      </c>
      <c r="S532" s="36" t="s">
        <v>876</v>
      </c>
      <c r="T532" s="36" t="s">
        <v>1238</v>
      </c>
      <c r="U532" s="7" t="s">
        <v>222</v>
      </c>
      <c r="V532" s="12">
        <v>20</v>
      </c>
      <c r="W532" s="12" t="s">
        <v>11</v>
      </c>
      <c r="X532" s="12" t="s">
        <v>563</v>
      </c>
      <c r="Y532" s="12">
        <v>10</v>
      </c>
      <c r="Z532" s="7" t="s">
        <v>223</v>
      </c>
      <c r="AC532" s="1" t="s">
        <v>1294</v>
      </c>
      <c r="AD532" s="10" t="s">
        <v>5</v>
      </c>
    </row>
    <row r="533" spans="1:30" s="9" customFormat="1" x14ac:dyDescent="0.2">
      <c r="A533" s="9" t="s">
        <v>217</v>
      </c>
      <c r="B533" s="12">
        <v>1991</v>
      </c>
      <c r="C533" s="35" t="s">
        <v>1114</v>
      </c>
      <c r="D533" s="1" t="s">
        <v>1151</v>
      </c>
      <c r="E533" s="7" t="s">
        <v>419</v>
      </c>
      <c r="F533" s="1" t="s">
        <v>465</v>
      </c>
      <c r="G533" s="37">
        <v>48.865316666666665</v>
      </c>
      <c r="H533" s="37">
        <v>-122.96633333333334</v>
      </c>
      <c r="I533" s="1" t="s">
        <v>465</v>
      </c>
      <c r="J533" s="12"/>
      <c r="K533" s="12" t="s">
        <v>4</v>
      </c>
      <c r="L533" s="10" t="s">
        <v>5</v>
      </c>
      <c r="M533" s="12">
        <v>10</v>
      </c>
      <c r="N533" s="36" t="s">
        <v>1246</v>
      </c>
      <c r="O533" s="33" t="s">
        <v>1236</v>
      </c>
      <c r="P533" s="36" t="s">
        <v>7</v>
      </c>
      <c r="Q533" s="7" t="s">
        <v>8</v>
      </c>
      <c r="R533" s="36" t="s">
        <v>201</v>
      </c>
      <c r="S533" s="36" t="s">
        <v>876</v>
      </c>
      <c r="T533" s="36" t="s">
        <v>1238</v>
      </c>
      <c r="U533" s="7" t="s">
        <v>222</v>
      </c>
      <c r="V533" s="12">
        <v>18</v>
      </c>
      <c r="W533" s="12" t="s">
        <v>11</v>
      </c>
      <c r="X533" s="12" t="s">
        <v>563</v>
      </c>
      <c r="Y533" s="12">
        <v>9</v>
      </c>
      <c r="Z533" s="7" t="s">
        <v>223</v>
      </c>
      <c r="AC533" s="1" t="s">
        <v>1294</v>
      </c>
      <c r="AD533" s="10" t="s">
        <v>5</v>
      </c>
    </row>
    <row r="534" spans="1:30" s="9" customFormat="1" x14ac:dyDescent="0.2">
      <c r="A534" s="9" t="s">
        <v>217</v>
      </c>
      <c r="B534" s="12">
        <v>1991</v>
      </c>
      <c r="C534" s="35" t="s">
        <v>1114</v>
      </c>
      <c r="D534" s="1" t="s">
        <v>1151</v>
      </c>
      <c r="E534" s="7" t="s">
        <v>419</v>
      </c>
      <c r="F534" s="1" t="s">
        <v>467</v>
      </c>
      <c r="G534" s="37">
        <v>48.865316666666665</v>
      </c>
      <c r="H534" s="37">
        <v>-122.96633333333334</v>
      </c>
      <c r="I534" s="1" t="s">
        <v>467</v>
      </c>
      <c r="J534" s="12"/>
      <c r="K534" s="12" t="s">
        <v>4</v>
      </c>
      <c r="L534" s="10" t="s">
        <v>5</v>
      </c>
      <c r="M534" s="12">
        <v>10</v>
      </c>
      <c r="N534" s="36" t="s">
        <v>1246</v>
      </c>
      <c r="O534" s="33" t="s">
        <v>1236</v>
      </c>
      <c r="P534" s="36" t="s">
        <v>7</v>
      </c>
      <c r="Q534" s="7" t="s">
        <v>8</v>
      </c>
      <c r="R534" s="36" t="s">
        <v>201</v>
      </c>
      <c r="S534" s="36" t="s">
        <v>876</v>
      </c>
      <c r="T534" s="36" t="s">
        <v>1238</v>
      </c>
      <c r="U534" s="7" t="s">
        <v>222</v>
      </c>
      <c r="V534" s="12">
        <v>18</v>
      </c>
      <c r="W534" s="12" t="s">
        <v>11</v>
      </c>
      <c r="X534" s="12" t="s">
        <v>563</v>
      </c>
      <c r="Y534" s="12">
        <v>9</v>
      </c>
      <c r="Z534" s="7" t="s">
        <v>223</v>
      </c>
      <c r="AC534" s="1" t="s">
        <v>1294</v>
      </c>
      <c r="AD534" s="10" t="s">
        <v>5</v>
      </c>
    </row>
    <row r="535" spans="1:30" s="9" customFormat="1" x14ac:dyDescent="0.2">
      <c r="A535" s="9" t="s">
        <v>217</v>
      </c>
      <c r="B535" s="12">
        <v>1991</v>
      </c>
      <c r="C535" s="35" t="s">
        <v>1114</v>
      </c>
      <c r="D535" s="1" t="s">
        <v>1151</v>
      </c>
      <c r="E535" s="7" t="s">
        <v>419</v>
      </c>
      <c r="F535" s="1" t="s">
        <v>469</v>
      </c>
      <c r="G535" s="37">
        <v>48.865316666666665</v>
      </c>
      <c r="H535" s="37">
        <v>-122.96633333333334</v>
      </c>
      <c r="I535" s="1" t="s">
        <v>469</v>
      </c>
      <c r="J535" s="12"/>
      <c r="K535" s="12" t="s">
        <v>4</v>
      </c>
      <c r="L535" s="10" t="s">
        <v>5</v>
      </c>
      <c r="M535" s="12">
        <v>10</v>
      </c>
      <c r="N535" s="36" t="s">
        <v>1246</v>
      </c>
      <c r="O535" s="33" t="s">
        <v>1236</v>
      </c>
      <c r="P535" s="36" t="s">
        <v>7</v>
      </c>
      <c r="Q535" s="7" t="s">
        <v>8</v>
      </c>
      <c r="R535" s="36" t="s">
        <v>201</v>
      </c>
      <c r="S535" s="36" t="s">
        <v>876</v>
      </c>
      <c r="T535" s="36" t="s">
        <v>1238</v>
      </c>
      <c r="U535" s="7" t="s">
        <v>222</v>
      </c>
      <c r="V535" s="12">
        <v>18</v>
      </c>
      <c r="W535" s="12" t="s">
        <v>11</v>
      </c>
      <c r="X535" s="12" t="s">
        <v>563</v>
      </c>
      <c r="Y535" s="12">
        <v>9</v>
      </c>
      <c r="Z535" s="7" t="s">
        <v>223</v>
      </c>
      <c r="AC535" s="1" t="s">
        <v>1294</v>
      </c>
      <c r="AD535" s="10" t="s">
        <v>5</v>
      </c>
    </row>
    <row r="536" spans="1:30" s="9" customFormat="1" x14ac:dyDescent="0.2">
      <c r="A536" s="9" t="s">
        <v>217</v>
      </c>
      <c r="B536" s="12">
        <v>1997</v>
      </c>
      <c r="C536" s="35" t="s">
        <v>1114</v>
      </c>
      <c r="D536" s="1" t="s">
        <v>1151</v>
      </c>
      <c r="E536" s="7" t="s">
        <v>419</v>
      </c>
      <c r="F536" s="1" t="s">
        <v>467</v>
      </c>
      <c r="G536" s="37">
        <v>48.865316666666665</v>
      </c>
      <c r="H536" s="37">
        <v>-122.96633333333334</v>
      </c>
      <c r="I536" s="1" t="s">
        <v>467</v>
      </c>
      <c r="J536" s="12"/>
      <c r="K536" s="12" t="s">
        <v>4</v>
      </c>
      <c r="L536" s="10" t="s">
        <v>5</v>
      </c>
      <c r="M536" s="12">
        <v>20</v>
      </c>
      <c r="N536" s="36" t="s">
        <v>1246</v>
      </c>
      <c r="O536" s="33" t="s">
        <v>1236</v>
      </c>
      <c r="P536" s="36" t="s">
        <v>7</v>
      </c>
      <c r="Q536" s="7" t="s">
        <v>8</v>
      </c>
      <c r="R536" s="36" t="s">
        <v>201</v>
      </c>
      <c r="S536" s="36" t="s">
        <v>876</v>
      </c>
      <c r="T536" s="36" t="s">
        <v>1238</v>
      </c>
      <c r="U536" s="7" t="s">
        <v>222</v>
      </c>
      <c r="V536" s="12">
        <v>8.08</v>
      </c>
      <c r="W536" s="12" t="s">
        <v>68</v>
      </c>
      <c r="X536" s="12" t="s">
        <v>562</v>
      </c>
      <c r="Y536" s="12">
        <v>8.08</v>
      </c>
      <c r="Z536" s="7" t="s">
        <v>223</v>
      </c>
      <c r="AC536" s="1" t="s">
        <v>1294</v>
      </c>
      <c r="AD536" s="10" t="s">
        <v>5</v>
      </c>
    </row>
    <row r="537" spans="1:30" s="9" customFormat="1" x14ac:dyDescent="0.2">
      <c r="A537" s="9" t="s">
        <v>217</v>
      </c>
      <c r="B537" s="12">
        <v>1994</v>
      </c>
      <c r="C537" s="35" t="s">
        <v>1114</v>
      </c>
      <c r="D537" s="1" t="s">
        <v>1151</v>
      </c>
      <c r="E537" s="7" t="s">
        <v>419</v>
      </c>
      <c r="F537" s="1" t="s">
        <v>465</v>
      </c>
      <c r="G537" s="37">
        <v>48.865316666666665</v>
      </c>
      <c r="H537" s="37">
        <v>-122.96633333333334</v>
      </c>
      <c r="I537" s="1" t="s">
        <v>465</v>
      </c>
      <c r="J537" s="12"/>
      <c r="K537" s="12" t="s">
        <v>4</v>
      </c>
      <c r="L537" s="10" t="s">
        <v>5</v>
      </c>
      <c r="M537" s="12">
        <v>20</v>
      </c>
      <c r="N537" s="36" t="s">
        <v>1246</v>
      </c>
      <c r="O537" s="33" t="s">
        <v>1236</v>
      </c>
      <c r="P537" s="36" t="s">
        <v>7</v>
      </c>
      <c r="Q537" s="7" t="s">
        <v>8</v>
      </c>
      <c r="R537" s="36" t="s">
        <v>201</v>
      </c>
      <c r="S537" s="36" t="s">
        <v>876</v>
      </c>
      <c r="T537" s="36" t="s">
        <v>1238</v>
      </c>
      <c r="U537" s="7" t="s">
        <v>222</v>
      </c>
      <c r="V537" s="12">
        <v>7.33</v>
      </c>
      <c r="W537" s="12" t="s">
        <v>68</v>
      </c>
      <c r="X537" s="12" t="s">
        <v>562</v>
      </c>
      <c r="Y537" s="12">
        <v>7.33</v>
      </c>
      <c r="Z537" s="7" t="s">
        <v>223</v>
      </c>
      <c r="AC537" s="1" t="s">
        <v>1294</v>
      </c>
      <c r="AD537" s="10" t="s">
        <v>5</v>
      </c>
    </row>
    <row r="538" spans="1:30" s="9" customFormat="1" x14ac:dyDescent="0.2">
      <c r="A538" s="9" t="s">
        <v>217</v>
      </c>
      <c r="B538" s="12">
        <v>1996</v>
      </c>
      <c r="C538" s="35" t="s">
        <v>1114</v>
      </c>
      <c r="D538" s="1" t="s">
        <v>1151</v>
      </c>
      <c r="E538" s="7" t="s">
        <v>419</v>
      </c>
      <c r="F538" s="1" t="s">
        <v>465</v>
      </c>
      <c r="G538" s="37">
        <v>48.865316666666665</v>
      </c>
      <c r="H538" s="37">
        <v>-122.96633333333334</v>
      </c>
      <c r="I538" s="1" t="s">
        <v>465</v>
      </c>
      <c r="J538" s="12"/>
      <c r="K538" s="12" t="s">
        <v>4</v>
      </c>
      <c r="L538" s="10" t="s">
        <v>5</v>
      </c>
      <c r="M538" s="12">
        <v>20</v>
      </c>
      <c r="N538" s="36" t="s">
        <v>1246</v>
      </c>
      <c r="O538" s="33" t="s">
        <v>1236</v>
      </c>
      <c r="P538" s="36" t="s">
        <v>7</v>
      </c>
      <c r="Q538" s="7" t="s">
        <v>8</v>
      </c>
      <c r="R538" s="36" t="s">
        <v>201</v>
      </c>
      <c r="S538" s="36" t="s">
        <v>876</v>
      </c>
      <c r="T538" s="36" t="s">
        <v>1238</v>
      </c>
      <c r="U538" s="7" t="s">
        <v>222</v>
      </c>
      <c r="V538" s="12">
        <v>6.6</v>
      </c>
      <c r="W538" s="12" t="s">
        <v>68</v>
      </c>
      <c r="X538" s="12" t="s">
        <v>562</v>
      </c>
      <c r="Y538" s="12">
        <v>6.6</v>
      </c>
      <c r="Z538" s="7" t="s">
        <v>223</v>
      </c>
      <c r="AC538" s="1" t="s">
        <v>1294</v>
      </c>
      <c r="AD538" s="10" t="s">
        <v>5</v>
      </c>
    </row>
    <row r="539" spans="1:30" s="9" customFormat="1" x14ac:dyDescent="0.2">
      <c r="A539" s="9" t="s">
        <v>217</v>
      </c>
      <c r="B539" s="12">
        <v>1997</v>
      </c>
      <c r="C539" s="35" t="s">
        <v>1114</v>
      </c>
      <c r="D539" s="1" t="s">
        <v>1151</v>
      </c>
      <c r="E539" s="7" t="s">
        <v>419</v>
      </c>
      <c r="F539" s="1" t="s">
        <v>465</v>
      </c>
      <c r="G539" s="37">
        <v>48.865316666666665</v>
      </c>
      <c r="H539" s="37">
        <v>-122.96633333333334</v>
      </c>
      <c r="I539" s="1" t="s">
        <v>465</v>
      </c>
      <c r="J539" s="12"/>
      <c r="K539" s="12" t="s">
        <v>4</v>
      </c>
      <c r="L539" s="10" t="s">
        <v>5</v>
      </c>
      <c r="M539" s="12">
        <v>20</v>
      </c>
      <c r="N539" s="36" t="s">
        <v>1246</v>
      </c>
      <c r="O539" s="33" t="s">
        <v>1236</v>
      </c>
      <c r="P539" s="36" t="s">
        <v>7</v>
      </c>
      <c r="Q539" s="7" t="s">
        <v>8</v>
      </c>
      <c r="R539" s="36" t="s">
        <v>201</v>
      </c>
      <c r="S539" s="36" t="s">
        <v>876</v>
      </c>
      <c r="T539" s="36" t="s">
        <v>1238</v>
      </c>
      <c r="U539" s="7" t="s">
        <v>222</v>
      </c>
      <c r="V539" s="12">
        <v>4.8</v>
      </c>
      <c r="W539" s="12" t="s">
        <v>68</v>
      </c>
      <c r="X539" s="12" t="s">
        <v>562</v>
      </c>
      <c r="Y539" s="12">
        <v>4.8</v>
      </c>
      <c r="Z539" s="7" t="s">
        <v>223</v>
      </c>
      <c r="AC539" s="1" t="s">
        <v>1294</v>
      </c>
      <c r="AD539" s="10" t="s">
        <v>5</v>
      </c>
    </row>
    <row r="540" spans="1:30" s="9" customFormat="1" x14ac:dyDescent="0.2">
      <c r="A540" s="9" t="s">
        <v>217</v>
      </c>
      <c r="B540" s="12">
        <v>1994</v>
      </c>
      <c r="C540" s="35" t="s">
        <v>1114</v>
      </c>
      <c r="D540" s="1" t="s">
        <v>1151</v>
      </c>
      <c r="E540" s="7" t="s">
        <v>419</v>
      </c>
      <c r="F540" s="1" t="s">
        <v>469</v>
      </c>
      <c r="G540" s="37">
        <v>48.865316666666665</v>
      </c>
      <c r="H540" s="37">
        <v>-122.96633333333334</v>
      </c>
      <c r="I540" s="1" t="s">
        <v>469</v>
      </c>
      <c r="J540" s="12"/>
      <c r="K540" s="12" t="s">
        <v>4</v>
      </c>
      <c r="L540" s="10" t="s">
        <v>5</v>
      </c>
      <c r="M540" s="12">
        <v>20</v>
      </c>
      <c r="N540" s="36" t="s">
        <v>1246</v>
      </c>
      <c r="O540" s="33" t="s">
        <v>1236</v>
      </c>
      <c r="P540" s="36" t="s">
        <v>7</v>
      </c>
      <c r="Q540" s="7" t="s">
        <v>8</v>
      </c>
      <c r="R540" s="36" t="s">
        <v>201</v>
      </c>
      <c r="S540" s="36" t="s">
        <v>876</v>
      </c>
      <c r="T540" s="36" t="s">
        <v>1238</v>
      </c>
      <c r="U540" s="7" t="s">
        <v>222</v>
      </c>
      <c r="V540" s="12">
        <v>4.7</v>
      </c>
      <c r="W540" s="12" t="s">
        <v>68</v>
      </c>
      <c r="X540" s="12" t="s">
        <v>562</v>
      </c>
      <c r="Y540" s="12">
        <v>4.7</v>
      </c>
      <c r="Z540" s="7" t="s">
        <v>223</v>
      </c>
      <c r="AC540" s="1" t="s">
        <v>1294</v>
      </c>
      <c r="AD540" s="10" t="s">
        <v>5</v>
      </c>
    </row>
    <row r="541" spans="1:30" s="9" customFormat="1" x14ac:dyDescent="0.2">
      <c r="A541" s="9" t="s">
        <v>217</v>
      </c>
      <c r="B541" s="12">
        <v>1995</v>
      </c>
      <c r="C541" s="35" t="s">
        <v>1114</v>
      </c>
      <c r="D541" s="35" t="s">
        <v>1151</v>
      </c>
      <c r="E541" s="35" t="s">
        <v>419</v>
      </c>
      <c r="F541" s="1" t="s">
        <v>469</v>
      </c>
      <c r="G541" s="37">
        <v>48.865316666666665</v>
      </c>
      <c r="H541" s="37">
        <v>-122.96633333333334</v>
      </c>
      <c r="I541" s="1" t="s">
        <v>469</v>
      </c>
      <c r="J541" s="12"/>
      <c r="K541" s="12" t="s">
        <v>4</v>
      </c>
      <c r="L541" s="10" t="s">
        <v>5</v>
      </c>
      <c r="M541" s="12">
        <v>20</v>
      </c>
      <c r="N541" s="36" t="s">
        <v>1246</v>
      </c>
      <c r="O541" s="33" t="s">
        <v>1236</v>
      </c>
      <c r="P541" s="36" t="s">
        <v>7</v>
      </c>
      <c r="Q541" s="7" t="s">
        <v>8</v>
      </c>
      <c r="R541" s="36" t="s">
        <v>201</v>
      </c>
      <c r="S541" s="36" t="s">
        <v>876</v>
      </c>
      <c r="T541" s="36" t="s">
        <v>1238</v>
      </c>
      <c r="U541" s="7" t="s">
        <v>222</v>
      </c>
      <c r="V541" s="12">
        <v>4.53</v>
      </c>
      <c r="W541" s="12" t="s">
        <v>68</v>
      </c>
      <c r="X541" s="12" t="s">
        <v>562</v>
      </c>
      <c r="Y541" s="12">
        <v>4.53</v>
      </c>
      <c r="Z541" s="7" t="s">
        <v>223</v>
      </c>
      <c r="AC541" s="35" t="s">
        <v>1294</v>
      </c>
      <c r="AD541" s="10" t="s">
        <v>5</v>
      </c>
    </row>
    <row r="542" spans="1:30" s="9" customFormat="1" x14ac:dyDescent="0.2">
      <c r="A542" s="9" t="s">
        <v>217</v>
      </c>
      <c r="B542" s="12">
        <v>1993</v>
      </c>
      <c r="C542" s="35" t="s">
        <v>1114</v>
      </c>
      <c r="D542" s="1" t="s">
        <v>1151</v>
      </c>
      <c r="E542" s="7" t="s">
        <v>419</v>
      </c>
      <c r="F542" s="1" t="s">
        <v>465</v>
      </c>
      <c r="G542" s="37">
        <v>48.865316666666665</v>
      </c>
      <c r="H542" s="37">
        <v>-122.96633333333334</v>
      </c>
      <c r="I542" s="1" t="s">
        <v>465</v>
      </c>
      <c r="J542" s="12"/>
      <c r="K542" s="12" t="s">
        <v>4</v>
      </c>
      <c r="L542" s="10" t="s">
        <v>5</v>
      </c>
      <c r="M542" s="12">
        <v>20</v>
      </c>
      <c r="N542" s="36" t="s">
        <v>1246</v>
      </c>
      <c r="O542" s="33" t="s">
        <v>1236</v>
      </c>
      <c r="P542" s="36" t="s">
        <v>7</v>
      </c>
      <c r="Q542" s="7" t="s">
        <v>8</v>
      </c>
      <c r="R542" s="36" t="s">
        <v>201</v>
      </c>
      <c r="S542" s="36" t="s">
        <v>876</v>
      </c>
      <c r="T542" s="36" t="s">
        <v>1238</v>
      </c>
      <c r="U542" s="7" t="s">
        <v>222</v>
      </c>
      <c r="V542" s="12">
        <v>4</v>
      </c>
      <c r="W542" s="12" t="s">
        <v>68</v>
      </c>
      <c r="X542" s="12" t="s">
        <v>562</v>
      </c>
      <c r="Y542" s="12">
        <v>4</v>
      </c>
      <c r="Z542" s="7" t="s">
        <v>223</v>
      </c>
      <c r="AC542" s="1" t="s">
        <v>1294</v>
      </c>
      <c r="AD542" s="10" t="s">
        <v>5</v>
      </c>
    </row>
    <row r="543" spans="1:30" s="9" customFormat="1" x14ac:dyDescent="0.2">
      <c r="A543" s="9" t="s">
        <v>217</v>
      </c>
      <c r="B543" s="12">
        <v>1995</v>
      </c>
      <c r="C543" s="35" t="s">
        <v>1114</v>
      </c>
      <c r="D543" s="1" t="s">
        <v>1151</v>
      </c>
      <c r="E543" s="7" t="s">
        <v>419</v>
      </c>
      <c r="F543" s="1" t="s">
        <v>465</v>
      </c>
      <c r="G543" s="37">
        <v>48.865316666666665</v>
      </c>
      <c r="H543" s="37">
        <v>-122.96633333333334</v>
      </c>
      <c r="I543" s="1" t="s">
        <v>465</v>
      </c>
      <c r="J543" s="12"/>
      <c r="K543" s="12" t="s">
        <v>4</v>
      </c>
      <c r="L543" s="10" t="s">
        <v>5</v>
      </c>
      <c r="M543" s="12">
        <v>20</v>
      </c>
      <c r="N543" s="36" t="s">
        <v>1246</v>
      </c>
      <c r="O543" s="33" t="s">
        <v>1236</v>
      </c>
      <c r="P543" s="36" t="s">
        <v>7</v>
      </c>
      <c r="Q543" s="7" t="s">
        <v>8</v>
      </c>
      <c r="R543" s="36" t="s">
        <v>201</v>
      </c>
      <c r="S543" s="36" t="s">
        <v>876</v>
      </c>
      <c r="T543" s="36" t="s">
        <v>1238</v>
      </c>
      <c r="U543" s="7" t="s">
        <v>222</v>
      </c>
      <c r="V543" s="12">
        <v>3.5</v>
      </c>
      <c r="W543" s="12" t="s">
        <v>68</v>
      </c>
      <c r="X543" s="12" t="s">
        <v>562</v>
      </c>
      <c r="Y543" s="12">
        <v>3.5</v>
      </c>
      <c r="Z543" s="7" t="s">
        <v>223</v>
      </c>
      <c r="AC543" s="1" t="s">
        <v>1294</v>
      </c>
      <c r="AD543" s="10" t="s">
        <v>5</v>
      </c>
    </row>
    <row r="544" spans="1:30" s="9" customFormat="1" x14ac:dyDescent="0.2">
      <c r="A544" s="9" t="s">
        <v>217</v>
      </c>
      <c r="B544" s="12">
        <v>1993</v>
      </c>
      <c r="C544" s="35" t="s">
        <v>1114</v>
      </c>
      <c r="D544" s="1" t="s">
        <v>1151</v>
      </c>
      <c r="E544" s="7" t="s">
        <v>419</v>
      </c>
      <c r="F544" s="1" t="s">
        <v>467</v>
      </c>
      <c r="G544" s="37">
        <v>48.865316666666665</v>
      </c>
      <c r="H544" s="37">
        <v>-122.96633333333334</v>
      </c>
      <c r="I544" s="1" t="s">
        <v>467</v>
      </c>
      <c r="J544" s="12"/>
      <c r="K544" s="12" t="s">
        <v>4</v>
      </c>
      <c r="L544" s="10" t="s">
        <v>5</v>
      </c>
      <c r="M544" s="12">
        <v>20</v>
      </c>
      <c r="N544" s="36" t="s">
        <v>1246</v>
      </c>
      <c r="O544" s="33" t="s">
        <v>1236</v>
      </c>
      <c r="P544" s="36" t="s">
        <v>7</v>
      </c>
      <c r="Q544" s="7" t="s">
        <v>8</v>
      </c>
      <c r="R544" s="36" t="s">
        <v>201</v>
      </c>
      <c r="S544" s="36" t="s">
        <v>876</v>
      </c>
      <c r="T544" s="36" t="s">
        <v>1238</v>
      </c>
      <c r="U544" s="7" t="s">
        <v>222</v>
      </c>
      <c r="V544" s="12">
        <v>3.4</v>
      </c>
      <c r="W544" s="12" t="s">
        <v>68</v>
      </c>
      <c r="X544" s="12" t="s">
        <v>562</v>
      </c>
      <c r="Y544" s="12">
        <v>3.4</v>
      </c>
      <c r="Z544" s="7" t="s">
        <v>223</v>
      </c>
      <c r="AC544" s="1" t="s">
        <v>1294</v>
      </c>
      <c r="AD544" s="10" t="s">
        <v>5</v>
      </c>
    </row>
    <row r="545" spans="1:41" s="9" customFormat="1" x14ac:dyDescent="0.2">
      <c r="A545" s="9" t="s">
        <v>217</v>
      </c>
      <c r="B545" s="12">
        <v>1995</v>
      </c>
      <c r="C545" s="35" t="s">
        <v>1114</v>
      </c>
      <c r="D545" s="1" t="s">
        <v>1151</v>
      </c>
      <c r="E545" s="7" t="s">
        <v>419</v>
      </c>
      <c r="F545" s="1" t="s">
        <v>467</v>
      </c>
      <c r="G545" s="37">
        <v>48.865316666666665</v>
      </c>
      <c r="H545" s="37">
        <v>-122.96633333333334</v>
      </c>
      <c r="I545" s="1" t="s">
        <v>467</v>
      </c>
      <c r="J545" s="12"/>
      <c r="K545" s="12" t="s">
        <v>4</v>
      </c>
      <c r="L545" s="10" t="s">
        <v>5</v>
      </c>
      <c r="M545" s="12">
        <v>20</v>
      </c>
      <c r="N545" s="36" t="s">
        <v>1246</v>
      </c>
      <c r="O545" s="33" t="s">
        <v>1236</v>
      </c>
      <c r="P545" s="36" t="s">
        <v>7</v>
      </c>
      <c r="Q545" s="7" t="s">
        <v>8</v>
      </c>
      <c r="R545" s="36" t="s">
        <v>201</v>
      </c>
      <c r="S545" s="36" t="s">
        <v>876</v>
      </c>
      <c r="T545" s="36" t="s">
        <v>1238</v>
      </c>
      <c r="U545" s="7" t="s">
        <v>222</v>
      </c>
      <c r="V545" s="12">
        <v>3.3</v>
      </c>
      <c r="W545" s="12" t="s">
        <v>68</v>
      </c>
      <c r="X545" s="12" t="s">
        <v>562</v>
      </c>
      <c r="Y545" s="12">
        <v>3.3</v>
      </c>
      <c r="Z545" s="7" t="s">
        <v>223</v>
      </c>
      <c r="AC545" s="1" t="s">
        <v>1294</v>
      </c>
      <c r="AD545" s="10" t="s">
        <v>5</v>
      </c>
    </row>
    <row r="546" spans="1:41" s="9" customFormat="1" x14ac:dyDescent="0.2">
      <c r="A546" s="9" t="s">
        <v>217</v>
      </c>
      <c r="B546" s="12">
        <v>1993</v>
      </c>
      <c r="C546" s="35" t="s">
        <v>1114</v>
      </c>
      <c r="D546" s="1" t="s">
        <v>1151</v>
      </c>
      <c r="E546" s="7" t="s">
        <v>419</v>
      </c>
      <c r="F546" s="1" t="s">
        <v>469</v>
      </c>
      <c r="G546" s="37">
        <v>48.865316666666665</v>
      </c>
      <c r="H546" s="37">
        <v>-122.96633333333334</v>
      </c>
      <c r="I546" s="1" t="s">
        <v>469</v>
      </c>
      <c r="J546" s="12"/>
      <c r="K546" s="12" t="s">
        <v>4</v>
      </c>
      <c r="L546" s="10" t="s">
        <v>5</v>
      </c>
      <c r="M546" s="12">
        <v>20</v>
      </c>
      <c r="N546" s="36" t="s">
        <v>1246</v>
      </c>
      <c r="O546" s="33" t="s">
        <v>1236</v>
      </c>
      <c r="P546" s="36" t="s">
        <v>7</v>
      </c>
      <c r="Q546" s="7" t="s">
        <v>8</v>
      </c>
      <c r="R546" s="36" t="s">
        <v>201</v>
      </c>
      <c r="S546" s="36" t="s">
        <v>876</v>
      </c>
      <c r="T546" s="36" t="s">
        <v>1238</v>
      </c>
      <c r="U546" s="7" t="s">
        <v>222</v>
      </c>
      <c r="V546" s="12">
        <v>2</v>
      </c>
      <c r="W546" s="12" t="s">
        <v>68</v>
      </c>
      <c r="X546" s="12" t="s">
        <v>562</v>
      </c>
      <c r="Y546" s="12">
        <v>2</v>
      </c>
      <c r="Z546" s="7" t="s">
        <v>223</v>
      </c>
      <c r="AC546" s="1" t="s">
        <v>1294</v>
      </c>
      <c r="AD546" s="10" t="s">
        <v>5</v>
      </c>
    </row>
    <row r="547" spans="1:41" s="9" customFormat="1" x14ac:dyDescent="0.2">
      <c r="A547" s="9" t="s">
        <v>217</v>
      </c>
      <c r="B547" s="12">
        <v>1994</v>
      </c>
      <c r="C547" s="35" t="s">
        <v>1114</v>
      </c>
      <c r="D547" s="1" t="s">
        <v>1151</v>
      </c>
      <c r="E547" s="7" t="s">
        <v>367</v>
      </c>
      <c r="F547" s="1" t="s">
        <v>412</v>
      </c>
      <c r="G547" s="37">
        <v>48.161250000000003</v>
      </c>
      <c r="H547" s="37">
        <v>-123.38733333333333</v>
      </c>
      <c r="I547" s="1" t="s">
        <v>412</v>
      </c>
      <c r="J547" s="12"/>
      <c r="K547" s="12" t="s">
        <v>4</v>
      </c>
      <c r="L547" s="10" t="s">
        <v>5</v>
      </c>
      <c r="M547" s="12">
        <v>20</v>
      </c>
      <c r="N547" s="36" t="s">
        <v>1246</v>
      </c>
      <c r="O547" s="33" t="s">
        <v>1236</v>
      </c>
      <c r="P547" s="36" t="s">
        <v>7</v>
      </c>
      <c r="Q547" s="7" t="s">
        <v>8</v>
      </c>
      <c r="R547" s="36" t="s">
        <v>201</v>
      </c>
      <c r="S547" s="36" t="s">
        <v>876</v>
      </c>
      <c r="T547" s="36" t="s">
        <v>1238</v>
      </c>
      <c r="U547" s="7" t="s">
        <v>222</v>
      </c>
      <c r="V547" s="12">
        <v>12.1</v>
      </c>
      <c r="W547" s="12" t="s">
        <v>68</v>
      </c>
      <c r="X547" s="12" t="s">
        <v>562</v>
      </c>
      <c r="Y547" s="12">
        <v>12.1</v>
      </c>
      <c r="Z547" s="7" t="s">
        <v>223</v>
      </c>
      <c r="AC547" s="1" t="s">
        <v>1295</v>
      </c>
      <c r="AD547" s="127" t="s">
        <v>5</v>
      </c>
    </row>
    <row r="548" spans="1:41" s="9" customFormat="1" x14ac:dyDescent="0.2">
      <c r="A548" s="9" t="s">
        <v>217</v>
      </c>
      <c r="B548" s="12">
        <v>1992</v>
      </c>
      <c r="C548" s="35" t="s">
        <v>1114</v>
      </c>
      <c r="D548" s="1" t="s">
        <v>1151</v>
      </c>
      <c r="E548" s="7" t="s">
        <v>367</v>
      </c>
      <c r="F548" s="1" t="s">
        <v>378</v>
      </c>
      <c r="G548" s="37">
        <v>48.161250000000003</v>
      </c>
      <c r="H548" s="37">
        <v>-123.38733333333333</v>
      </c>
      <c r="I548" s="1" t="s">
        <v>378</v>
      </c>
      <c r="J548" s="12"/>
      <c r="K548" s="12" t="s">
        <v>4</v>
      </c>
      <c r="L548" s="10" t="s">
        <v>5</v>
      </c>
      <c r="M548" s="12">
        <v>10</v>
      </c>
      <c r="N548" s="36" t="s">
        <v>1246</v>
      </c>
      <c r="O548" s="33" t="s">
        <v>1236</v>
      </c>
      <c r="P548" s="36" t="s">
        <v>7</v>
      </c>
      <c r="Q548" s="7" t="s">
        <v>8</v>
      </c>
      <c r="R548" s="36" t="s">
        <v>201</v>
      </c>
      <c r="S548" s="36" t="s">
        <v>876</v>
      </c>
      <c r="T548" s="36" t="s">
        <v>1238</v>
      </c>
      <c r="U548" s="7" t="s">
        <v>222</v>
      </c>
      <c r="V548" s="12">
        <v>20</v>
      </c>
      <c r="W548" s="12" t="s">
        <v>11</v>
      </c>
      <c r="X548" s="12" t="s">
        <v>563</v>
      </c>
      <c r="Y548" s="12">
        <v>10</v>
      </c>
      <c r="Z548" s="7" t="s">
        <v>223</v>
      </c>
      <c r="AC548" s="1" t="s">
        <v>1295</v>
      </c>
      <c r="AD548" s="127" t="s">
        <v>5</v>
      </c>
    </row>
    <row r="549" spans="1:41" s="9" customFormat="1" x14ac:dyDescent="0.2">
      <c r="A549" s="9" t="s">
        <v>217</v>
      </c>
      <c r="B549" s="12">
        <v>1992</v>
      </c>
      <c r="C549" s="35" t="s">
        <v>1114</v>
      </c>
      <c r="D549" s="1" t="s">
        <v>1151</v>
      </c>
      <c r="E549" s="7" t="s">
        <v>367</v>
      </c>
      <c r="F549" s="1" t="s">
        <v>379</v>
      </c>
      <c r="G549" s="37">
        <v>48.161250000000003</v>
      </c>
      <c r="H549" s="37">
        <v>-123.38733333333333</v>
      </c>
      <c r="I549" s="1" t="s">
        <v>379</v>
      </c>
      <c r="J549" s="12"/>
      <c r="K549" s="12" t="s">
        <v>4</v>
      </c>
      <c r="L549" s="10" t="s">
        <v>5</v>
      </c>
      <c r="M549" s="12">
        <v>10</v>
      </c>
      <c r="N549" s="36" t="s">
        <v>1246</v>
      </c>
      <c r="O549" s="33" t="s">
        <v>1236</v>
      </c>
      <c r="P549" s="36" t="s">
        <v>7</v>
      </c>
      <c r="Q549" s="7" t="s">
        <v>8</v>
      </c>
      <c r="R549" s="36" t="s">
        <v>201</v>
      </c>
      <c r="S549" s="36" t="s">
        <v>876</v>
      </c>
      <c r="T549" s="36" t="s">
        <v>1238</v>
      </c>
      <c r="U549" s="7" t="s">
        <v>222</v>
      </c>
      <c r="V549" s="12">
        <v>20</v>
      </c>
      <c r="W549" s="12" t="s">
        <v>11</v>
      </c>
      <c r="X549" s="12" t="s">
        <v>563</v>
      </c>
      <c r="Y549" s="12">
        <v>10</v>
      </c>
      <c r="Z549" s="7" t="s">
        <v>223</v>
      </c>
      <c r="AC549" s="1" t="s">
        <v>1295</v>
      </c>
      <c r="AD549" s="127" t="s">
        <v>5</v>
      </c>
    </row>
    <row r="550" spans="1:41" s="9" customFormat="1" x14ac:dyDescent="0.2">
      <c r="A550" s="9" t="s">
        <v>217</v>
      </c>
      <c r="B550" s="12">
        <v>1994</v>
      </c>
      <c r="C550" s="35" t="s">
        <v>1114</v>
      </c>
      <c r="D550" s="1" t="s">
        <v>1151</v>
      </c>
      <c r="E550" s="7" t="s">
        <v>367</v>
      </c>
      <c r="F550" s="1" t="s">
        <v>415</v>
      </c>
      <c r="G550" s="37">
        <v>48.161250000000003</v>
      </c>
      <c r="H550" s="37">
        <v>-123.38733333333333</v>
      </c>
      <c r="I550" s="1" t="s">
        <v>415</v>
      </c>
      <c r="J550" s="12"/>
      <c r="K550" s="12" t="s">
        <v>4</v>
      </c>
      <c r="L550" s="10" t="s">
        <v>5</v>
      </c>
      <c r="M550" s="12">
        <v>20</v>
      </c>
      <c r="N550" s="36" t="s">
        <v>1246</v>
      </c>
      <c r="O550" s="33" t="s">
        <v>1236</v>
      </c>
      <c r="P550" s="36" t="s">
        <v>7</v>
      </c>
      <c r="Q550" s="7" t="s">
        <v>8</v>
      </c>
      <c r="R550" s="36" t="s">
        <v>201</v>
      </c>
      <c r="S550" s="36" t="s">
        <v>876</v>
      </c>
      <c r="T550" s="36" t="s">
        <v>1238</v>
      </c>
      <c r="U550" s="7" t="s">
        <v>222</v>
      </c>
      <c r="V550" s="12">
        <v>8.09</v>
      </c>
      <c r="W550" s="12" t="s">
        <v>68</v>
      </c>
      <c r="X550" s="12" t="s">
        <v>562</v>
      </c>
      <c r="Y550" s="12">
        <v>8.09</v>
      </c>
      <c r="Z550" s="7" t="s">
        <v>223</v>
      </c>
      <c r="AC550" s="1" t="s">
        <v>1295</v>
      </c>
      <c r="AD550" s="127" t="s">
        <v>5</v>
      </c>
    </row>
    <row r="551" spans="1:41" s="9" customFormat="1" x14ac:dyDescent="0.2">
      <c r="A551" s="9" t="s">
        <v>217</v>
      </c>
      <c r="B551" s="12">
        <v>1994</v>
      </c>
      <c r="C551" s="35" t="s">
        <v>1114</v>
      </c>
      <c r="D551" s="1" t="s">
        <v>1151</v>
      </c>
      <c r="E551" s="7" t="s">
        <v>367</v>
      </c>
      <c r="F551" s="1" t="s">
        <v>413</v>
      </c>
      <c r="G551" s="37">
        <v>48.161250000000003</v>
      </c>
      <c r="H551" s="37">
        <v>-123.38733333333333</v>
      </c>
      <c r="I551" s="1" t="s">
        <v>413</v>
      </c>
      <c r="J551" s="12"/>
      <c r="K551" s="12" t="s">
        <v>4</v>
      </c>
      <c r="L551" s="10" t="s">
        <v>5</v>
      </c>
      <c r="M551" s="12">
        <v>20</v>
      </c>
      <c r="N551" s="36" t="s">
        <v>1246</v>
      </c>
      <c r="O551" s="33" t="s">
        <v>1236</v>
      </c>
      <c r="P551" s="36" t="s">
        <v>7</v>
      </c>
      <c r="Q551" s="7" t="s">
        <v>8</v>
      </c>
      <c r="R551" s="36" t="s">
        <v>201</v>
      </c>
      <c r="S551" s="36" t="s">
        <v>876</v>
      </c>
      <c r="T551" s="36" t="s">
        <v>1238</v>
      </c>
      <c r="U551" s="7" t="s">
        <v>222</v>
      </c>
      <c r="V551" s="12">
        <v>7.22</v>
      </c>
      <c r="W551" s="12" t="s">
        <v>68</v>
      </c>
      <c r="X551" s="12" t="s">
        <v>562</v>
      </c>
      <c r="Y551" s="12">
        <v>7.22</v>
      </c>
      <c r="Z551" s="7" t="s">
        <v>223</v>
      </c>
      <c r="AC551" s="1" t="s">
        <v>1295</v>
      </c>
      <c r="AD551" s="127" t="s">
        <v>5</v>
      </c>
    </row>
    <row r="552" spans="1:41" s="9" customFormat="1" x14ac:dyDescent="0.2">
      <c r="A552" s="9" t="s">
        <v>217</v>
      </c>
      <c r="B552" s="12">
        <v>1992</v>
      </c>
      <c r="C552" s="35" t="s">
        <v>1114</v>
      </c>
      <c r="D552" s="1" t="s">
        <v>1151</v>
      </c>
      <c r="E552" s="7" t="s">
        <v>367</v>
      </c>
      <c r="F552" s="1" t="s">
        <v>414</v>
      </c>
      <c r="G552" s="37">
        <v>48.161250000000003</v>
      </c>
      <c r="H552" s="37">
        <v>-123.38733333333333</v>
      </c>
      <c r="I552" s="1" t="s">
        <v>414</v>
      </c>
      <c r="J552" s="12"/>
      <c r="K552" s="12" t="s">
        <v>4</v>
      </c>
      <c r="L552" s="10" t="s">
        <v>5</v>
      </c>
      <c r="M552" s="12">
        <v>10</v>
      </c>
      <c r="N552" s="36" t="s">
        <v>1246</v>
      </c>
      <c r="O552" s="33" t="s">
        <v>1236</v>
      </c>
      <c r="P552" s="36" t="s">
        <v>7</v>
      </c>
      <c r="Q552" s="7" t="s">
        <v>8</v>
      </c>
      <c r="R552" s="36" t="s">
        <v>201</v>
      </c>
      <c r="S552" s="36" t="s">
        <v>876</v>
      </c>
      <c r="T552" s="36" t="s">
        <v>1238</v>
      </c>
      <c r="U552" s="7" t="s">
        <v>222</v>
      </c>
      <c r="V552" s="12">
        <v>4.0999999999999996</v>
      </c>
      <c r="W552" s="12" t="s">
        <v>68</v>
      </c>
      <c r="X552" s="12" t="s">
        <v>562</v>
      </c>
      <c r="Y552" s="12">
        <v>4.0999999999999996</v>
      </c>
      <c r="Z552" s="7" t="s">
        <v>223</v>
      </c>
      <c r="AC552" s="1" t="s">
        <v>1295</v>
      </c>
      <c r="AD552" s="127" t="s">
        <v>5</v>
      </c>
    </row>
    <row r="553" spans="1:41" s="9" customFormat="1" x14ac:dyDescent="0.2">
      <c r="A553" s="9" t="s">
        <v>217</v>
      </c>
      <c r="B553" s="12">
        <v>1995</v>
      </c>
      <c r="C553" s="35" t="s">
        <v>1114</v>
      </c>
      <c r="D553" s="1" t="s">
        <v>1151</v>
      </c>
      <c r="E553" s="7" t="s">
        <v>420</v>
      </c>
      <c r="F553" s="1" t="s">
        <v>471</v>
      </c>
      <c r="G553" s="37">
        <v>49.010249999999999</v>
      </c>
      <c r="H553" s="37">
        <v>-123.17283333333333</v>
      </c>
      <c r="I553" s="1" t="s">
        <v>471</v>
      </c>
      <c r="J553" s="12"/>
      <c r="K553" s="12" t="s">
        <v>4</v>
      </c>
      <c r="L553" s="10" t="s">
        <v>5</v>
      </c>
      <c r="M553" s="12">
        <v>20</v>
      </c>
      <c r="N553" s="36" t="s">
        <v>1246</v>
      </c>
      <c r="O553" s="33" t="s">
        <v>1236</v>
      </c>
      <c r="P553" s="36" t="s">
        <v>7</v>
      </c>
      <c r="Q553" s="7" t="s">
        <v>8</v>
      </c>
      <c r="R553" s="36" t="s">
        <v>201</v>
      </c>
      <c r="S553" s="36" t="s">
        <v>876</v>
      </c>
      <c r="T553" s="36" t="s">
        <v>1238</v>
      </c>
      <c r="U553" s="7" t="s">
        <v>222</v>
      </c>
      <c r="V553" s="12">
        <v>20</v>
      </c>
      <c r="W553" s="12" t="s">
        <v>11</v>
      </c>
      <c r="X553" s="12" t="s">
        <v>563</v>
      </c>
      <c r="Y553" s="12">
        <v>10</v>
      </c>
      <c r="Z553" s="7" t="s">
        <v>223</v>
      </c>
      <c r="AC553" s="1" t="s">
        <v>1294</v>
      </c>
      <c r="AD553" s="10" t="s">
        <v>5</v>
      </c>
    </row>
    <row r="554" spans="1:41" s="9" customFormat="1" x14ac:dyDescent="0.2">
      <c r="A554" s="9" t="s">
        <v>217</v>
      </c>
      <c r="B554" s="12">
        <v>1995</v>
      </c>
      <c r="C554" s="35" t="s">
        <v>1114</v>
      </c>
      <c r="D554" s="1" t="s">
        <v>1151</v>
      </c>
      <c r="E554" s="7" t="s">
        <v>420</v>
      </c>
      <c r="F554" s="1" t="s">
        <v>472</v>
      </c>
      <c r="G554" s="37">
        <v>49.010249999999999</v>
      </c>
      <c r="H554" s="37">
        <v>-123.17283333333333</v>
      </c>
      <c r="I554" s="1" t="s">
        <v>472</v>
      </c>
      <c r="J554" s="12"/>
      <c r="K554" s="12" t="s">
        <v>4</v>
      </c>
      <c r="L554" s="10" t="s">
        <v>5</v>
      </c>
      <c r="M554" s="12">
        <v>20</v>
      </c>
      <c r="N554" s="36" t="s">
        <v>1246</v>
      </c>
      <c r="O554" s="33" t="s">
        <v>1236</v>
      </c>
      <c r="P554" s="36" t="s">
        <v>7</v>
      </c>
      <c r="Q554" s="7" t="s">
        <v>8</v>
      </c>
      <c r="R554" s="36" t="s">
        <v>201</v>
      </c>
      <c r="S554" s="36" t="s">
        <v>876</v>
      </c>
      <c r="T554" s="36" t="s">
        <v>1238</v>
      </c>
      <c r="U554" s="7" t="s">
        <v>222</v>
      </c>
      <c r="V554" s="12">
        <v>20</v>
      </c>
      <c r="W554" s="12" t="s">
        <v>11</v>
      </c>
      <c r="X554" s="12" t="s">
        <v>563</v>
      </c>
      <c r="Y554" s="12">
        <v>10</v>
      </c>
      <c r="Z554" s="7" t="s">
        <v>223</v>
      </c>
      <c r="AC554" s="1" t="s">
        <v>1294</v>
      </c>
      <c r="AD554" s="10" t="s">
        <v>5</v>
      </c>
    </row>
    <row r="555" spans="1:41" s="9" customFormat="1" x14ac:dyDescent="0.2">
      <c r="A555" s="9" t="s">
        <v>217</v>
      </c>
      <c r="B555" s="12">
        <v>1995</v>
      </c>
      <c r="C555" s="35" t="s">
        <v>1114</v>
      </c>
      <c r="D555" s="1" t="s">
        <v>1151</v>
      </c>
      <c r="E555" s="7" t="s">
        <v>420</v>
      </c>
      <c r="F555" s="1" t="s">
        <v>473</v>
      </c>
      <c r="G555" s="37">
        <v>49.010249999999999</v>
      </c>
      <c r="H555" s="37">
        <v>-123.17283333333333</v>
      </c>
      <c r="I555" s="1" t="s">
        <v>473</v>
      </c>
      <c r="J555" s="12"/>
      <c r="K555" s="12" t="s">
        <v>4</v>
      </c>
      <c r="L555" s="10" t="s">
        <v>5</v>
      </c>
      <c r="M555" s="12">
        <v>20</v>
      </c>
      <c r="N555" s="36" t="s">
        <v>1246</v>
      </c>
      <c r="O555" s="33" t="s">
        <v>1236</v>
      </c>
      <c r="P555" s="36" t="s">
        <v>7</v>
      </c>
      <c r="Q555" s="7" t="s">
        <v>8</v>
      </c>
      <c r="R555" s="36" t="s">
        <v>201</v>
      </c>
      <c r="S555" s="36" t="s">
        <v>876</v>
      </c>
      <c r="T555" s="36" t="s">
        <v>1238</v>
      </c>
      <c r="U555" s="7" t="s">
        <v>222</v>
      </c>
      <c r="V555" s="12">
        <v>20</v>
      </c>
      <c r="W555" s="12" t="s">
        <v>11</v>
      </c>
      <c r="X555" s="12" t="s">
        <v>563</v>
      </c>
      <c r="Y555" s="12">
        <v>10</v>
      </c>
      <c r="Z555" s="7" t="s">
        <v>223</v>
      </c>
      <c r="AC555" s="1" t="s">
        <v>1294</v>
      </c>
      <c r="AD555" s="10" t="s">
        <v>5</v>
      </c>
    </row>
    <row r="556" spans="1:41" s="9" customFormat="1" x14ac:dyDescent="0.2">
      <c r="A556" s="9" t="s">
        <v>217</v>
      </c>
      <c r="B556" s="12">
        <v>1996</v>
      </c>
      <c r="C556" s="35" t="s">
        <v>1114</v>
      </c>
      <c r="D556" s="1" t="s">
        <v>1151</v>
      </c>
      <c r="E556" s="7" t="s">
        <v>432</v>
      </c>
      <c r="F556" s="1" t="s">
        <v>482</v>
      </c>
      <c r="G556" s="37">
        <v>48.639749999999999</v>
      </c>
      <c r="H556" s="37">
        <v>-122.64125</v>
      </c>
      <c r="I556" s="1" t="s">
        <v>482</v>
      </c>
      <c r="J556" s="12"/>
      <c r="K556" s="12" t="s">
        <v>4</v>
      </c>
      <c r="L556" s="10" t="s">
        <v>4</v>
      </c>
      <c r="M556" s="12">
        <v>1</v>
      </c>
      <c r="N556" s="36" t="s">
        <v>1246</v>
      </c>
      <c r="O556" s="33" t="s">
        <v>1236</v>
      </c>
      <c r="P556" s="36" t="s">
        <v>7</v>
      </c>
      <c r="Q556" s="7" t="s">
        <v>8</v>
      </c>
      <c r="R556" s="36" t="s">
        <v>201</v>
      </c>
      <c r="S556" s="36" t="s">
        <v>876</v>
      </c>
      <c r="T556" s="36" t="s">
        <v>1238</v>
      </c>
      <c r="U556" s="7" t="s">
        <v>222</v>
      </c>
      <c r="V556" s="12">
        <v>27</v>
      </c>
      <c r="W556" s="12" t="s">
        <v>11</v>
      </c>
      <c r="X556" s="12" t="s">
        <v>563</v>
      </c>
      <c r="Y556" s="12">
        <v>13.5</v>
      </c>
      <c r="Z556" s="7" t="s">
        <v>223</v>
      </c>
      <c r="AC556" s="1" t="s">
        <v>1294</v>
      </c>
      <c r="AD556" s="127" t="s">
        <v>5</v>
      </c>
    </row>
    <row r="557" spans="1:41" s="9" customFormat="1" x14ac:dyDescent="0.2">
      <c r="A557" s="9" t="s">
        <v>217</v>
      </c>
      <c r="B557" s="12">
        <v>1997</v>
      </c>
      <c r="C557" s="35" t="s">
        <v>1114</v>
      </c>
      <c r="D557" s="35" t="s">
        <v>1151</v>
      </c>
      <c r="E557" s="35" t="s">
        <v>432</v>
      </c>
      <c r="F557" s="1" t="s">
        <v>497</v>
      </c>
      <c r="G557" s="37">
        <v>48.639749999999999</v>
      </c>
      <c r="H557" s="37">
        <v>-122.64125</v>
      </c>
      <c r="I557" s="1" t="s">
        <v>497</v>
      </c>
      <c r="J557" s="12"/>
      <c r="K557" s="12" t="s">
        <v>4</v>
      </c>
      <c r="L557" s="10" t="s">
        <v>5</v>
      </c>
      <c r="M557" s="12">
        <v>20</v>
      </c>
      <c r="N557" s="36" t="s">
        <v>1246</v>
      </c>
      <c r="O557" s="33" t="s">
        <v>1236</v>
      </c>
      <c r="P557" s="36" t="s">
        <v>7</v>
      </c>
      <c r="Q557" s="7" t="s">
        <v>8</v>
      </c>
      <c r="R557" s="36" t="s">
        <v>201</v>
      </c>
      <c r="S557" s="36" t="s">
        <v>876</v>
      </c>
      <c r="T557" s="36" t="s">
        <v>1238</v>
      </c>
      <c r="U557" s="7" t="s">
        <v>222</v>
      </c>
      <c r="V557" s="12">
        <v>11.5</v>
      </c>
      <c r="W557" s="12" t="s">
        <v>68</v>
      </c>
      <c r="X557" s="12" t="s">
        <v>562</v>
      </c>
      <c r="Y557" s="12">
        <v>11.5</v>
      </c>
      <c r="Z557" s="7" t="s">
        <v>223</v>
      </c>
      <c r="AC557" s="35" t="s">
        <v>1294</v>
      </c>
      <c r="AD557" s="10" t="s">
        <v>5</v>
      </c>
    </row>
    <row r="558" spans="1:41" x14ac:dyDescent="0.2">
      <c r="A558" s="9" t="s">
        <v>217</v>
      </c>
      <c r="B558" s="12">
        <v>1996</v>
      </c>
      <c r="C558" s="35" t="s">
        <v>1114</v>
      </c>
      <c r="D558" s="1" t="s">
        <v>1151</v>
      </c>
      <c r="E558" s="7" t="s">
        <v>432</v>
      </c>
      <c r="F558" s="1" t="s">
        <v>486</v>
      </c>
      <c r="G558" s="37">
        <v>48.639749999999999</v>
      </c>
      <c r="H558" s="37">
        <v>-122.64125</v>
      </c>
      <c r="I558" s="1" t="s">
        <v>486</v>
      </c>
      <c r="J558" s="12"/>
      <c r="K558" s="12" t="s">
        <v>4</v>
      </c>
      <c r="L558" s="10" t="s">
        <v>4</v>
      </c>
      <c r="M558" s="12">
        <v>1</v>
      </c>
      <c r="N558" s="36" t="s">
        <v>1246</v>
      </c>
      <c r="O558" s="33" t="s">
        <v>1236</v>
      </c>
      <c r="P558" s="36" t="s">
        <v>7</v>
      </c>
      <c r="Q558" s="7" t="s">
        <v>8</v>
      </c>
      <c r="R558" s="36" t="s">
        <v>201</v>
      </c>
      <c r="S558" s="36" t="s">
        <v>876</v>
      </c>
      <c r="T558" s="36" t="s">
        <v>1238</v>
      </c>
      <c r="U558" s="7" t="s">
        <v>222</v>
      </c>
      <c r="V558" s="12">
        <v>22</v>
      </c>
      <c r="W558" s="12" t="s">
        <v>11</v>
      </c>
      <c r="X558" s="12" t="s">
        <v>563</v>
      </c>
      <c r="Y558" s="12">
        <v>11</v>
      </c>
      <c r="Z558" s="7" t="s">
        <v>223</v>
      </c>
      <c r="AA558" s="9"/>
      <c r="AB558" s="9"/>
      <c r="AC558" s="1" t="s">
        <v>1294</v>
      </c>
      <c r="AD558" s="127" t="s">
        <v>5</v>
      </c>
      <c r="AE558" s="9"/>
      <c r="AF558" s="9"/>
      <c r="AG558" s="9"/>
      <c r="AH558" s="9"/>
      <c r="AI558" s="9"/>
      <c r="AJ558" s="9"/>
      <c r="AK558" s="9"/>
      <c r="AL558" s="9"/>
      <c r="AM558" s="9"/>
      <c r="AN558" s="9"/>
      <c r="AO558" s="9"/>
    </row>
    <row r="559" spans="1:41" x14ac:dyDescent="0.2">
      <c r="A559" s="9" t="s">
        <v>217</v>
      </c>
      <c r="B559" s="12">
        <v>1996</v>
      </c>
      <c r="C559" s="35" t="s">
        <v>1114</v>
      </c>
      <c r="D559" s="1" t="s">
        <v>1151</v>
      </c>
      <c r="E559" s="7" t="s">
        <v>432</v>
      </c>
      <c r="F559" s="1" t="s">
        <v>487</v>
      </c>
      <c r="G559" s="37">
        <v>48.639749999999999</v>
      </c>
      <c r="H559" s="37">
        <v>-122.64125</v>
      </c>
      <c r="I559" s="1" t="s">
        <v>487</v>
      </c>
      <c r="J559" s="12"/>
      <c r="K559" s="12" t="s">
        <v>4</v>
      </c>
      <c r="L559" s="10" t="s">
        <v>4</v>
      </c>
      <c r="M559" s="12">
        <v>1</v>
      </c>
      <c r="N559" s="36" t="s">
        <v>1246</v>
      </c>
      <c r="O559" s="33" t="s">
        <v>1236</v>
      </c>
      <c r="P559" s="36" t="s">
        <v>7</v>
      </c>
      <c r="Q559" s="7" t="s">
        <v>8</v>
      </c>
      <c r="R559" s="36" t="s">
        <v>201</v>
      </c>
      <c r="S559" s="36" t="s">
        <v>876</v>
      </c>
      <c r="T559" s="36" t="s">
        <v>1238</v>
      </c>
      <c r="U559" s="7" t="s">
        <v>222</v>
      </c>
      <c r="V559" s="12">
        <v>21</v>
      </c>
      <c r="W559" s="12" t="s">
        <v>11</v>
      </c>
      <c r="X559" s="12" t="s">
        <v>563</v>
      </c>
      <c r="Y559" s="12">
        <v>10.5</v>
      </c>
      <c r="Z559" s="7" t="s">
        <v>223</v>
      </c>
      <c r="AA559" s="9"/>
      <c r="AB559" s="9"/>
      <c r="AC559" s="1" t="s">
        <v>1294</v>
      </c>
      <c r="AD559" s="127" t="s">
        <v>5</v>
      </c>
      <c r="AE559" s="9"/>
      <c r="AF559" s="9"/>
      <c r="AG559" s="9"/>
      <c r="AH559" s="9"/>
      <c r="AI559" s="9"/>
      <c r="AJ559" s="9"/>
      <c r="AK559" s="9"/>
      <c r="AL559" s="9"/>
      <c r="AM559" s="9"/>
      <c r="AN559" s="9"/>
      <c r="AO559" s="9"/>
    </row>
    <row r="560" spans="1:41" x14ac:dyDescent="0.2">
      <c r="A560" s="9" t="s">
        <v>217</v>
      </c>
      <c r="B560" s="12">
        <v>1996</v>
      </c>
      <c r="C560" s="35" t="s">
        <v>1114</v>
      </c>
      <c r="D560" s="1" t="s">
        <v>1151</v>
      </c>
      <c r="E560" s="7" t="s">
        <v>432</v>
      </c>
      <c r="F560" s="1" t="s">
        <v>474</v>
      </c>
      <c r="G560" s="37">
        <v>48.639749999999999</v>
      </c>
      <c r="H560" s="37">
        <v>-122.64125</v>
      </c>
      <c r="I560" s="1" t="s">
        <v>474</v>
      </c>
      <c r="J560" s="12"/>
      <c r="K560" s="12" t="s">
        <v>4</v>
      </c>
      <c r="L560" s="10" t="s">
        <v>4</v>
      </c>
      <c r="M560" s="12">
        <v>1</v>
      </c>
      <c r="N560" s="36" t="s">
        <v>1246</v>
      </c>
      <c r="O560" s="33" t="s">
        <v>1236</v>
      </c>
      <c r="P560" s="36" t="s">
        <v>7</v>
      </c>
      <c r="Q560" s="7" t="s">
        <v>8</v>
      </c>
      <c r="R560" s="36" t="s">
        <v>201</v>
      </c>
      <c r="S560" s="36" t="s">
        <v>876</v>
      </c>
      <c r="T560" s="36" t="s">
        <v>1238</v>
      </c>
      <c r="U560" s="7" t="s">
        <v>222</v>
      </c>
      <c r="V560" s="12">
        <v>20</v>
      </c>
      <c r="W560" s="12" t="s">
        <v>11</v>
      </c>
      <c r="X560" s="12" t="s">
        <v>563</v>
      </c>
      <c r="Y560" s="12">
        <v>10</v>
      </c>
      <c r="Z560" s="7" t="s">
        <v>223</v>
      </c>
      <c r="AA560" s="9"/>
      <c r="AB560" s="9"/>
      <c r="AC560" s="1" t="s">
        <v>1294</v>
      </c>
      <c r="AD560" s="127" t="s">
        <v>5</v>
      </c>
      <c r="AE560" s="9"/>
      <c r="AF560" s="9"/>
      <c r="AG560" s="9"/>
      <c r="AH560" s="9"/>
      <c r="AI560" s="9"/>
      <c r="AJ560" s="9"/>
      <c r="AK560" s="9"/>
      <c r="AL560" s="9"/>
      <c r="AM560" s="9"/>
      <c r="AN560" s="9"/>
      <c r="AO560" s="9"/>
    </row>
    <row r="561" spans="1:41" x14ac:dyDescent="0.2">
      <c r="A561" s="9" t="s">
        <v>217</v>
      </c>
      <c r="B561" s="12">
        <v>1996</v>
      </c>
      <c r="C561" s="35" t="s">
        <v>1114</v>
      </c>
      <c r="D561" s="1" t="s">
        <v>1151</v>
      </c>
      <c r="E561" s="7" t="s">
        <v>432</v>
      </c>
      <c r="F561" s="1" t="s">
        <v>475</v>
      </c>
      <c r="G561" s="37">
        <v>48.639749999999999</v>
      </c>
      <c r="H561" s="37">
        <v>-122.64125</v>
      </c>
      <c r="I561" s="1" t="s">
        <v>475</v>
      </c>
      <c r="J561" s="12"/>
      <c r="K561" s="12" t="s">
        <v>4</v>
      </c>
      <c r="L561" s="10" t="s">
        <v>4</v>
      </c>
      <c r="M561" s="12">
        <v>1</v>
      </c>
      <c r="N561" s="36" t="s">
        <v>1246</v>
      </c>
      <c r="O561" s="33" t="s">
        <v>1236</v>
      </c>
      <c r="P561" s="36" t="s">
        <v>7</v>
      </c>
      <c r="Q561" s="7" t="s">
        <v>8</v>
      </c>
      <c r="R561" s="36" t="s">
        <v>201</v>
      </c>
      <c r="S561" s="36" t="s">
        <v>876</v>
      </c>
      <c r="T561" s="36" t="s">
        <v>1238</v>
      </c>
      <c r="U561" s="7" t="s">
        <v>222</v>
      </c>
      <c r="V561" s="12">
        <v>20</v>
      </c>
      <c r="W561" s="12" t="s">
        <v>11</v>
      </c>
      <c r="X561" s="12" t="s">
        <v>563</v>
      </c>
      <c r="Y561" s="12">
        <v>10</v>
      </c>
      <c r="Z561" s="7" t="s">
        <v>223</v>
      </c>
      <c r="AA561" s="9"/>
      <c r="AB561" s="9"/>
      <c r="AC561" s="1" t="s">
        <v>1294</v>
      </c>
      <c r="AD561" s="127" t="s">
        <v>5</v>
      </c>
      <c r="AE561" s="9"/>
      <c r="AF561" s="9"/>
      <c r="AG561" s="9"/>
      <c r="AH561" s="9"/>
      <c r="AI561" s="9"/>
      <c r="AJ561" s="9"/>
      <c r="AK561" s="9"/>
      <c r="AL561" s="9"/>
      <c r="AM561" s="9"/>
      <c r="AN561" s="9"/>
      <c r="AO561" s="9"/>
    </row>
    <row r="562" spans="1:41" x14ac:dyDescent="0.2">
      <c r="A562" s="9" t="s">
        <v>217</v>
      </c>
      <c r="B562" s="12">
        <v>1996</v>
      </c>
      <c r="C562" s="35" t="s">
        <v>1114</v>
      </c>
      <c r="D562" s="1" t="s">
        <v>1151</v>
      </c>
      <c r="E562" s="7" t="s">
        <v>432</v>
      </c>
      <c r="F562" s="1" t="s">
        <v>476</v>
      </c>
      <c r="G562" s="37">
        <v>48.639749999999999</v>
      </c>
      <c r="H562" s="37">
        <v>-122.64125</v>
      </c>
      <c r="I562" s="1" t="s">
        <v>476</v>
      </c>
      <c r="J562" s="12"/>
      <c r="K562" s="12" t="s">
        <v>4</v>
      </c>
      <c r="L562" s="10" t="s">
        <v>4</v>
      </c>
      <c r="M562" s="12">
        <v>1</v>
      </c>
      <c r="N562" s="36" t="s">
        <v>1246</v>
      </c>
      <c r="O562" s="33" t="s">
        <v>1236</v>
      </c>
      <c r="P562" s="36" t="s">
        <v>7</v>
      </c>
      <c r="Q562" s="7" t="s">
        <v>8</v>
      </c>
      <c r="R562" s="36" t="s">
        <v>201</v>
      </c>
      <c r="S562" s="36" t="s">
        <v>876</v>
      </c>
      <c r="T562" s="36" t="s">
        <v>1238</v>
      </c>
      <c r="U562" s="7" t="s">
        <v>222</v>
      </c>
      <c r="V562" s="12">
        <v>20</v>
      </c>
      <c r="W562" s="12" t="s">
        <v>11</v>
      </c>
      <c r="X562" s="12" t="s">
        <v>563</v>
      </c>
      <c r="Y562" s="12">
        <v>10</v>
      </c>
      <c r="Z562" s="7" t="s">
        <v>223</v>
      </c>
      <c r="AA562" s="9"/>
      <c r="AB562" s="9"/>
      <c r="AC562" s="1" t="s">
        <v>1294</v>
      </c>
      <c r="AD562" s="127" t="s">
        <v>5</v>
      </c>
      <c r="AE562" s="9"/>
      <c r="AF562" s="9"/>
      <c r="AG562" s="9"/>
      <c r="AH562" s="9"/>
      <c r="AI562" s="9"/>
      <c r="AJ562" s="9"/>
      <c r="AK562" s="9"/>
      <c r="AL562" s="9"/>
      <c r="AM562" s="9"/>
      <c r="AN562" s="9"/>
      <c r="AO562" s="9"/>
    </row>
    <row r="563" spans="1:41" x14ac:dyDescent="0.2">
      <c r="A563" s="9" t="s">
        <v>217</v>
      </c>
      <c r="B563" s="12">
        <v>1996</v>
      </c>
      <c r="C563" s="35" t="s">
        <v>1114</v>
      </c>
      <c r="D563" s="1" t="s">
        <v>1151</v>
      </c>
      <c r="E563" s="7" t="s">
        <v>432</v>
      </c>
      <c r="F563" s="1" t="s">
        <v>477</v>
      </c>
      <c r="G563" s="37">
        <v>48.639749999999999</v>
      </c>
      <c r="H563" s="37">
        <v>-122.64125</v>
      </c>
      <c r="I563" s="1" t="s">
        <v>477</v>
      </c>
      <c r="J563" s="12"/>
      <c r="K563" s="12" t="s">
        <v>4</v>
      </c>
      <c r="L563" s="10" t="s">
        <v>4</v>
      </c>
      <c r="M563" s="12">
        <v>1</v>
      </c>
      <c r="N563" s="36" t="s">
        <v>1246</v>
      </c>
      <c r="O563" s="33" t="s">
        <v>1236</v>
      </c>
      <c r="P563" s="36" t="s">
        <v>7</v>
      </c>
      <c r="Q563" s="7" t="s">
        <v>8</v>
      </c>
      <c r="R563" s="36" t="s">
        <v>201</v>
      </c>
      <c r="S563" s="36" t="s">
        <v>876</v>
      </c>
      <c r="T563" s="36" t="s">
        <v>1238</v>
      </c>
      <c r="U563" s="7" t="s">
        <v>222</v>
      </c>
      <c r="V563" s="12">
        <v>20</v>
      </c>
      <c r="W563" s="12" t="s">
        <v>11</v>
      </c>
      <c r="X563" s="12" t="s">
        <v>563</v>
      </c>
      <c r="Y563" s="12">
        <v>10</v>
      </c>
      <c r="Z563" s="7" t="s">
        <v>223</v>
      </c>
      <c r="AA563" s="9"/>
      <c r="AB563" s="9"/>
      <c r="AC563" s="1" t="s">
        <v>1294</v>
      </c>
      <c r="AD563" s="127" t="s">
        <v>5</v>
      </c>
      <c r="AE563" s="9"/>
      <c r="AF563" s="9"/>
      <c r="AG563" s="9"/>
      <c r="AH563" s="9"/>
      <c r="AI563" s="9"/>
      <c r="AJ563" s="9"/>
      <c r="AK563" s="9"/>
      <c r="AL563" s="9"/>
      <c r="AM563" s="9"/>
      <c r="AN563" s="9"/>
      <c r="AO563" s="9"/>
    </row>
    <row r="564" spans="1:41" x14ac:dyDescent="0.2">
      <c r="A564" s="9" t="s">
        <v>217</v>
      </c>
      <c r="B564" s="12">
        <v>1996</v>
      </c>
      <c r="C564" s="35" t="s">
        <v>1114</v>
      </c>
      <c r="D564" s="1" t="s">
        <v>1151</v>
      </c>
      <c r="E564" s="7" t="s">
        <v>432</v>
      </c>
      <c r="F564" s="1" t="s">
        <v>478</v>
      </c>
      <c r="G564" s="37">
        <v>48.639749999999999</v>
      </c>
      <c r="H564" s="37">
        <v>-122.64125</v>
      </c>
      <c r="I564" s="1" t="s">
        <v>478</v>
      </c>
      <c r="J564" s="12"/>
      <c r="K564" s="12" t="s">
        <v>4</v>
      </c>
      <c r="L564" s="10" t="s">
        <v>4</v>
      </c>
      <c r="M564" s="12">
        <v>1</v>
      </c>
      <c r="N564" s="36" t="s">
        <v>1246</v>
      </c>
      <c r="O564" s="33" t="s">
        <v>1236</v>
      </c>
      <c r="P564" s="36" t="s">
        <v>7</v>
      </c>
      <c r="Q564" s="7" t="s">
        <v>8</v>
      </c>
      <c r="R564" s="36" t="s">
        <v>201</v>
      </c>
      <c r="S564" s="36" t="s">
        <v>876</v>
      </c>
      <c r="T564" s="36" t="s">
        <v>1238</v>
      </c>
      <c r="U564" s="7" t="s">
        <v>222</v>
      </c>
      <c r="V564" s="12">
        <v>20</v>
      </c>
      <c r="W564" s="12" t="s">
        <v>11</v>
      </c>
      <c r="X564" s="12" t="s">
        <v>563</v>
      </c>
      <c r="Y564" s="12">
        <v>10</v>
      </c>
      <c r="Z564" s="7" t="s">
        <v>223</v>
      </c>
      <c r="AA564" s="9"/>
      <c r="AB564" s="9"/>
      <c r="AC564" s="1" t="s">
        <v>1294</v>
      </c>
      <c r="AD564" s="127" t="s">
        <v>5</v>
      </c>
      <c r="AE564" s="9"/>
      <c r="AF564" s="9"/>
      <c r="AG564" s="9"/>
      <c r="AH564" s="9"/>
      <c r="AI564" s="9"/>
      <c r="AJ564" s="9"/>
      <c r="AK564" s="9"/>
      <c r="AL564" s="9"/>
      <c r="AM564" s="9"/>
      <c r="AN564" s="9"/>
      <c r="AO564" s="9"/>
    </row>
    <row r="565" spans="1:41" x14ac:dyDescent="0.2">
      <c r="A565" s="9" t="s">
        <v>217</v>
      </c>
      <c r="B565" s="12">
        <v>1996</v>
      </c>
      <c r="C565" s="35" t="s">
        <v>1114</v>
      </c>
      <c r="D565" s="1" t="s">
        <v>1151</v>
      </c>
      <c r="E565" s="7" t="s">
        <v>432</v>
      </c>
      <c r="F565" s="1" t="s">
        <v>479</v>
      </c>
      <c r="G565" s="37">
        <v>48.639749999999999</v>
      </c>
      <c r="H565" s="37">
        <v>-122.64125</v>
      </c>
      <c r="I565" s="1" t="s">
        <v>479</v>
      </c>
      <c r="J565" s="12"/>
      <c r="K565" s="12" t="s">
        <v>4</v>
      </c>
      <c r="L565" s="10" t="s">
        <v>4</v>
      </c>
      <c r="M565" s="12">
        <v>1</v>
      </c>
      <c r="N565" s="36" t="s">
        <v>1246</v>
      </c>
      <c r="O565" s="33" t="s">
        <v>1236</v>
      </c>
      <c r="P565" s="36" t="s">
        <v>7</v>
      </c>
      <c r="Q565" s="7" t="s">
        <v>8</v>
      </c>
      <c r="R565" s="36" t="s">
        <v>201</v>
      </c>
      <c r="S565" s="36" t="s">
        <v>876</v>
      </c>
      <c r="T565" s="36" t="s">
        <v>1238</v>
      </c>
      <c r="U565" s="7" t="s">
        <v>222</v>
      </c>
      <c r="V565" s="12">
        <v>20</v>
      </c>
      <c r="W565" s="12" t="s">
        <v>11</v>
      </c>
      <c r="X565" s="12" t="s">
        <v>563</v>
      </c>
      <c r="Y565" s="12">
        <v>10</v>
      </c>
      <c r="Z565" s="7" t="s">
        <v>223</v>
      </c>
      <c r="AA565" s="9"/>
      <c r="AB565" s="9"/>
      <c r="AC565" s="1" t="s">
        <v>1294</v>
      </c>
      <c r="AD565" s="127" t="s">
        <v>5</v>
      </c>
      <c r="AE565" s="9"/>
      <c r="AF565" s="9"/>
      <c r="AG565" s="9"/>
      <c r="AH565" s="9"/>
      <c r="AI565" s="9"/>
      <c r="AJ565" s="9"/>
      <c r="AK565" s="9"/>
      <c r="AL565" s="9"/>
      <c r="AM565" s="9"/>
      <c r="AN565" s="9"/>
      <c r="AO565" s="9"/>
    </row>
    <row r="566" spans="1:41" x14ac:dyDescent="0.2">
      <c r="A566" s="9" t="s">
        <v>217</v>
      </c>
      <c r="B566" s="12">
        <v>1996</v>
      </c>
      <c r="C566" s="35" t="s">
        <v>1114</v>
      </c>
      <c r="D566" s="1" t="s">
        <v>1151</v>
      </c>
      <c r="E566" s="7" t="s">
        <v>432</v>
      </c>
      <c r="F566" s="1" t="s">
        <v>480</v>
      </c>
      <c r="G566" s="37">
        <v>48.639749999999999</v>
      </c>
      <c r="H566" s="37">
        <v>-122.64125</v>
      </c>
      <c r="I566" s="1" t="s">
        <v>480</v>
      </c>
      <c r="J566" s="12"/>
      <c r="K566" s="12" t="s">
        <v>4</v>
      </c>
      <c r="L566" s="10" t="s">
        <v>4</v>
      </c>
      <c r="M566" s="12">
        <v>1</v>
      </c>
      <c r="N566" s="36" t="s">
        <v>1246</v>
      </c>
      <c r="O566" s="33" t="s">
        <v>1236</v>
      </c>
      <c r="P566" s="36" t="s">
        <v>7</v>
      </c>
      <c r="Q566" s="7" t="s">
        <v>8</v>
      </c>
      <c r="R566" s="36" t="s">
        <v>201</v>
      </c>
      <c r="S566" s="36" t="s">
        <v>876</v>
      </c>
      <c r="T566" s="36" t="s">
        <v>1238</v>
      </c>
      <c r="U566" s="7" t="s">
        <v>222</v>
      </c>
      <c r="V566" s="12">
        <v>20</v>
      </c>
      <c r="W566" s="12" t="s">
        <v>11</v>
      </c>
      <c r="X566" s="12" t="s">
        <v>563</v>
      </c>
      <c r="Y566" s="12">
        <v>10</v>
      </c>
      <c r="Z566" s="7" t="s">
        <v>223</v>
      </c>
      <c r="AA566" s="9"/>
      <c r="AB566" s="9"/>
      <c r="AC566" s="1" t="s">
        <v>1294</v>
      </c>
      <c r="AD566" s="127" t="s">
        <v>5</v>
      </c>
      <c r="AE566" s="9"/>
      <c r="AF566" s="9"/>
      <c r="AG566" s="9"/>
      <c r="AH566" s="9"/>
      <c r="AI566" s="9"/>
      <c r="AJ566" s="9"/>
      <c r="AK566" s="9"/>
      <c r="AL566" s="9"/>
      <c r="AM566" s="9"/>
      <c r="AN566" s="9"/>
      <c r="AO566" s="9"/>
    </row>
    <row r="567" spans="1:41" x14ac:dyDescent="0.2">
      <c r="A567" s="9" t="s">
        <v>217</v>
      </c>
      <c r="B567" s="12">
        <v>1996</v>
      </c>
      <c r="C567" s="35" t="s">
        <v>1114</v>
      </c>
      <c r="D567" s="1" t="s">
        <v>1151</v>
      </c>
      <c r="E567" s="7" t="s">
        <v>432</v>
      </c>
      <c r="F567" s="1" t="s">
        <v>481</v>
      </c>
      <c r="G567" s="37">
        <v>48.639749999999999</v>
      </c>
      <c r="H567" s="37">
        <v>-122.64125</v>
      </c>
      <c r="I567" s="1" t="s">
        <v>481</v>
      </c>
      <c r="J567" s="12"/>
      <c r="K567" s="12" t="s">
        <v>4</v>
      </c>
      <c r="L567" s="10" t="s">
        <v>4</v>
      </c>
      <c r="M567" s="12">
        <v>1</v>
      </c>
      <c r="N567" s="36" t="s">
        <v>1246</v>
      </c>
      <c r="O567" s="33" t="s">
        <v>1236</v>
      </c>
      <c r="P567" s="36" t="s">
        <v>7</v>
      </c>
      <c r="Q567" s="7" t="s">
        <v>8</v>
      </c>
      <c r="R567" s="36" t="s">
        <v>201</v>
      </c>
      <c r="S567" s="36" t="s">
        <v>876</v>
      </c>
      <c r="T567" s="36" t="s">
        <v>1238</v>
      </c>
      <c r="U567" s="7" t="s">
        <v>222</v>
      </c>
      <c r="V567" s="12">
        <v>20</v>
      </c>
      <c r="W567" s="12" t="s">
        <v>11</v>
      </c>
      <c r="X567" s="12" t="s">
        <v>563</v>
      </c>
      <c r="Y567" s="12">
        <v>10</v>
      </c>
      <c r="Z567" s="7" t="s">
        <v>223</v>
      </c>
      <c r="AA567" s="9"/>
      <c r="AB567" s="9"/>
      <c r="AC567" s="1" t="s">
        <v>1294</v>
      </c>
      <c r="AD567" s="127" t="s">
        <v>5</v>
      </c>
      <c r="AE567" s="9"/>
      <c r="AF567" s="9"/>
      <c r="AG567" s="9"/>
      <c r="AH567" s="9"/>
      <c r="AI567" s="9"/>
      <c r="AJ567" s="9"/>
      <c r="AK567" s="9"/>
      <c r="AL567" s="9"/>
      <c r="AM567" s="9"/>
      <c r="AN567" s="9"/>
      <c r="AO567" s="9"/>
    </row>
    <row r="568" spans="1:41" x14ac:dyDescent="0.2">
      <c r="A568" s="9" t="s">
        <v>217</v>
      </c>
      <c r="B568" s="12">
        <v>1996</v>
      </c>
      <c r="C568" s="35" t="s">
        <v>1114</v>
      </c>
      <c r="D568" s="1" t="s">
        <v>1151</v>
      </c>
      <c r="E568" s="7" t="s">
        <v>432</v>
      </c>
      <c r="F568" s="1" t="s">
        <v>483</v>
      </c>
      <c r="G568" s="37">
        <v>48.639749999999999</v>
      </c>
      <c r="H568" s="37">
        <v>-122.64125</v>
      </c>
      <c r="I568" s="1" t="s">
        <v>483</v>
      </c>
      <c r="J568" s="12"/>
      <c r="K568" s="12" t="s">
        <v>4</v>
      </c>
      <c r="L568" s="10" t="s">
        <v>4</v>
      </c>
      <c r="M568" s="12">
        <v>1</v>
      </c>
      <c r="N568" s="36" t="s">
        <v>1246</v>
      </c>
      <c r="O568" s="33" t="s">
        <v>1236</v>
      </c>
      <c r="P568" s="36" t="s">
        <v>7</v>
      </c>
      <c r="Q568" s="7" t="s">
        <v>8</v>
      </c>
      <c r="R568" s="36" t="s">
        <v>201</v>
      </c>
      <c r="S568" s="36" t="s">
        <v>876</v>
      </c>
      <c r="T568" s="36" t="s">
        <v>1238</v>
      </c>
      <c r="U568" s="7" t="s">
        <v>222</v>
      </c>
      <c r="V568" s="12">
        <v>20</v>
      </c>
      <c r="W568" s="12" t="s">
        <v>11</v>
      </c>
      <c r="X568" s="12" t="s">
        <v>563</v>
      </c>
      <c r="Y568" s="12">
        <v>10</v>
      </c>
      <c r="Z568" s="7" t="s">
        <v>223</v>
      </c>
      <c r="AA568" s="9"/>
      <c r="AB568" s="9"/>
      <c r="AC568" s="1" t="s">
        <v>1294</v>
      </c>
      <c r="AD568" s="127" t="s">
        <v>5</v>
      </c>
      <c r="AE568" s="9"/>
      <c r="AF568" s="9"/>
      <c r="AG568" s="9"/>
      <c r="AH568" s="9"/>
      <c r="AI568" s="9"/>
      <c r="AJ568" s="9"/>
      <c r="AK568" s="9"/>
      <c r="AL568" s="9"/>
      <c r="AM568" s="9"/>
      <c r="AN568" s="9"/>
      <c r="AO568" s="9"/>
    </row>
    <row r="569" spans="1:41" x14ac:dyDescent="0.2">
      <c r="A569" s="9" t="s">
        <v>217</v>
      </c>
      <c r="B569" s="12">
        <v>1996</v>
      </c>
      <c r="C569" s="35" t="s">
        <v>1114</v>
      </c>
      <c r="D569" s="1" t="s">
        <v>1151</v>
      </c>
      <c r="E569" s="7" t="s">
        <v>432</v>
      </c>
      <c r="F569" s="1" t="s">
        <v>484</v>
      </c>
      <c r="G569" s="37">
        <v>48.639749999999999</v>
      </c>
      <c r="H569" s="37">
        <v>-122.64125</v>
      </c>
      <c r="I569" s="1" t="s">
        <v>484</v>
      </c>
      <c r="J569" s="12"/>
      <c r="K569" s="12" t="s">
        <v>4</v>
      </c>
      <c r="L569" s="10" t="s">
        <v>4</v>
      </c>
      <c r="M569" s="12">
        <v>1</v>
      </c>
      <c r="N569" s="36" t="s">
        <v>1246</v>
      </c>
      <c r="O569" s="33" t="s">
        <v>1236</v>
      </c>
      <c r="P569" s="36" t="s">
        <v>7</v>
      </c>
      <c r="Q569" s="7" t="s">
        <v>8</v>
      </c>
      <c r="R569" s="36" t="s">
        <v>201</v>
      </c>
      <c r="S569" s="36" t="s">
        <v>876</v>
      </c>
      <c r="T569" s="36" t="s">
        <v>1238</v>
      </c>
      <c r="U569" s="7" t="s">
        <v>222</v>
      </c>
      <c r="V569" s="12">
        <v>20</v>
      </c>
      <c r="W569" s="12" t="s">
        <v>11</v>
      </c>
      <c r="X569" s="12" t="s">
        <v>563</v>
      </c>
      <c r="Y569" s="12">
        <v>10</v>
      </c>
      <c r="Z569" s="7" t="s">
        <v>223</v>
      </c>
      <c r="AA569" s="9"/>
      <c r="AB569" s="9"/>
      <c r="AC569" s="1" t="s">
        <v>1294</v>
      </c>
      <c r="AD569" s="127" t="s">
        <v>5</v>
      </c>
      <c r="AE569" s="9"/>
      <c r="AF569" s="9"/>
      <c r="AG569" s="9"/>
      <c r="AH569" s="9"/>
      <c r="AI569" s="9"/>
      <c r="AJ569" s="9"/>
      <c r="AK569" s="9"/>
      <c r="AL569" s="9"/>
      <c r="AM569" s="9"/>
      <c r="AN569" s="9"/>
      <c r="AO569" s="9"/>
    </row>
    <row r="570" spans="1:41" x14ac:dyDescent="0.2">
      <c r="A570" s="9" t="s">
        <v>217</v>
      </c>
      <c r="B570" s="12">
        <v>1996</v>
      </c>
      <c r="C570" s="35" t="s">
        <v>1114</v>
      </c>
      <c r="D570" s="1" t="s">
        <v>1151</v>
      </c>
      <c r="E570" s="7" t="s">
        <v>432</v>
      </c>
      <c r="F570" s="1" t="s">
        <v>485</v>
      </c>
      <c r="G570" s="37">
        <v>48.639749999999999</v>
      </c>
      <c r="H570" s="37">
        <v>-122.64125</v>
      </c>
      <c r="I570" s="1" t="s">
        <v>485</v>
      </c>
      <c r="J570" s="12"/>
      <c r="K570" s="12" t="s">
        <v>4</v>
      </c>
      <c r="L570" s="10" t="s">
        <v>4</v>
      </c>
      <c r="M570" s="12">
        <v>1</v>
      </c>
      <c r="N570" s="36" t="s">
        <v>1246</v>
      </c>
      <c r="O570" s="33" t="s">
        <v>1236</v>
      </c>
      <c r="P570" s="36" t="s">
        <v>7</v>
      </c>
      <c r="Q570" s="7" t="s">
        <v>8</v>
      </c>
      <c r="R570" s="36" t="s">
        <v>201</v>
      </c>
      <c r="S570" s="36" t="s">
        <v>876</v>
      </c>
      <c r="T570" s="36" t="s">
        <v>1238</v>
      </c>
      <c r="U570" s="7" t="s">
        <v>222</v>
      </c>
      <c r="V570" s="12">
        <v>20</v>
      </c>
      <c r="W570" s="12" t="s">
        <v>11</v>
      </c>
      <c r="X570" s="12" t="s">
        <v>563</v>
      </c>
      <c r="Y570" s="12">
        <v>10</v>
      </c>
      <c r="Z570" s="7" t="s">
        <v>223</v>
      </c>
      <c r="AA570" s="9"/>
      <c r="AB570" s="9"/>
      <c r="AC570" s="1" t="s">
        <v>1294</v>
      </c>
      <c r="AD570" s="127" t="s">
        <v>5</v>
      </c>
      <c r="AE570" s="9"/>
      <c r="AF570" s="9"/>
      <c r="AG570" s="9"/>
      <c r="AH570" s="9"/>
      <c r="AI570" s="9"/>
      <c r="AJ570" s="9"/>
      <c r="AK570" s="9"/>
      <c r="AL570" s="9"/>
      <c r="AM570" s="9"/>
      <c r="AN570" s="9"/>
      <c r="AO570" s="9"/>
    </row>
    <row r="571" spans="1:41" x14ac:dyDescent="0.2">
      <c r="A571" s="9" t="s">
        <v>217</v>
      </c>
      <c r="B571" s="12">
        <v>1996</v>
      </c>
      <c r="C571" s="35" t="s">
        <v>1114</v>
      </c>
      <c r="D571" s="1" t="s">
        <v>1151</v>
      </c>
      <c r="E571" s="7" t="s">
        <v>432</v>
      </c>
      <c r="F571" s="1" t="s">
        <v>488</v>
      </c>
      <c r="G571" s="37">
        <v>48.639749999999999</v>
      </c>
      <c r="H571" s="37">
        <v>-122.64125</v>
      </c>
      <c r="I571" s="1" t="s">
        <v>488</v>
      </c>
      <c r="J571" s="12"/>
      <c r="K571" s="12" t="s">
        <v>4</v>
      </c>
      <c r="L571" s="10" t="s">
        <v>4</v>
      </c>
      <c r="M571" s="12">
        <v>1</v>
      </c>
      <c r="N571" s="36" t="s">
        <v>1246</v>
      </c>
      <c r="O571" s="33" t="s">
        <v>1236</v>
      </c>
      <c r="P571" s="36" t="s">
        <v>7</v>
      </c>
      <c r="Q571" s="7" t="s">
        <v>8</v>
      </c>
      <c r="R571" s="36" t="s">
        <v>201</v>
      </c>
      <c r="S571" s="36" t="s">
        <v>876</v>
      </c>
      <c r="T571" s="36" t="s">
        <v>1238</v>
      </c>
      <c r="U571" s="7" t="s">
        <v>222</v>
      </c>
      <c r="V571" s="12">
        <v>20</v>
      </c>
      <c r="W571" s="12" t="s">
        <v>11</v>
      </c>
      <c r="X571" s="12" t="s">
        <v>563</v>
      </c>
      <c r="Y571" s="12">
        <v>10</v>
      </c>
      <c r="Z571" s="7" t="s">
        <v>223</v>
      </c>
      <c r="AA571" s="9"/>
      <c r="AB571" s="9"/>
      <c r="AC571" s="1" t="s">
        <v>1294</v>
      </c>
      <c r="AD571" s="127" t="s">
        <v>5</v>
      </c>
      <c r="AE571" s="9"/>
      <c r="AF571" s="9"/>
      <c r="AG571" s="9"/>
      <c r="AH571" s="9"/>
      <c r="AI571" s="9"/>
      <c r="AJ571" s="9"/>
      <c r="AK571" s="9"/>
      <c r="AL571" s="9"/>
      <c r="AM571" s="9"/>
      <c r="AN571" s="9"/>
      <c r="AO571" s="9"/>
    </row>
    <row r="572" spans="1:41" x14ac:dyDescent="0.2">
      <c r="A572" s="9" t="s">
        <v>217</v>
      </c>
      <c r="B572" s="12">
        <v>1996</v>
      </c>
      <c r="C572" s="35" t="s">
        <v>1114</v>
      </c>
      <c r="D572" s="1" t="s">
        <v>1151</v>
      </c>
      <c r="E572" s="7" t="s">
        <v>432</v>
      </c>
      <c r="F572" s="1" t="s">
        <v>489</v>
      </c>
      <c r="G572" s="37">
        <v>48.639749999999999</v>
      </c>
      <c r="H572" s="37">
        <v>-122.64125</v>
      </c>
      <c r="I572" s="1" t="s">
        <v>489</v>
      </c>
      <c r="J572" s="12"/>
      <c r="K572" s="12" t="s">
        <v>4</v>
      </c>
      <c r="L572" s="10" t="s">
        <v>4</v>
      </c>
      <c r="M572" s="12">
        <v>1</v>
      </c>
      <c r="N572" s="36" t="s">
        <v>1246</v>
      </c>
      <c r="O572" s="33" t="s">
        <v>1236</v>
      </c>
      <c r="P572" s="36" t="s">
        <v>7</v>
      </c>
      <c r="Q572" s="7" t="s">
        <v>8</v>
      </c>
      <c r="R572" s="36" t="s">
        <v>201</v>
      </c>
      <c r="S572" s="36" t="s">
        <v>876</v>
      </c>
      <c r="T572" s="36" t="s">
        <v>1238</v>
      </c>
      <c r="U572" s="7" t="s">
        <v>222</v>
      </c>
      <c r="V572" s="12">
        <v>20</v>
      </c>
      <c r="W572" s="12" t="s">
        <v>11</v>
      </c>
      <c r="X572" s="12" t="s">
        <v>563</v>
      </c>
      <c r="Y572" s="12">
        <v>10</v>
      </c>
      <c r="Z572" s="7" t="s">
        <v>223</v>
      </c>
      <c r="AA572" s="9"/>
      <c r="AB572" s="9"/>
      <c r="AC572" s="1" t="s">
        <v>1294</v>
      </c>
      <c r="AD572" s="127" t="s">
        <v>5</v>
      </c>
      <c r="AE572" s="9"/>
      <c r="AF572" s="9"/>
      <c r="AG572" s="9"/>
      <c r="AH572" s="9"/>
      <c r="AI572" s="9"/>
      <c r="AJ572" s="9"/>
      <c r="AK572" s="9"/>
      <c r="AL572" s="9"/>
      <c r="AM572" s="9"/>
      <c r="AN572" s="9"/>
      <c r="AO572" s="9"/>
    </row>
    <row r="573" spans="1:41" x14ac:dyDescent="0.2">
      <c r="A573" s="9" t="s">
        <v>217</v>
      </c>
      <c r="B573" s="12">
        <v>1996</v>
      </c>
      <c r="C573" s="35" t="s">
        <v>1114</v>
      </c>
      <c r="D573" s="1" t="s">
        <v>1151</v>
      </c>
      <c r="E573" s="7" t="s">
        <v>432</v>
      </c>
      <c r="F573" s="1" t="s">
        <v>490</v>
      </c>
      <c r="G573" s="37">
        <v>48.639749999999999</v>
      </c>
      <c r="H573" s="37">
        <v>-122.64125</v>
      </c>
      <c r="I573" s="1" t="s">
        <v>490</v>
      </c>
      <c r="J573" s="12"/>
      <c r="K573" s="12" t="s">
        <v>4</v>
      </c>
      <c r="L573" s="10" t="s">
        <v>4</v>
      </c>
      <c r="M573" s="12">
        <v>1</v>
      </c>
      <c r="N573" s="36" t="s">
        <v>1246</v>
      </c>
      <c r="O573" s="33" t="s">
        <v>1236</v>
      </c>
      <c r="P573" s="36" t="s">
        <v>7</v>
      </c>
      <c r="Q573" s="7" t="s">
        <v>8</v>
      </c>
      <c r="R573" s="36" t="s">
        <v>201</v>
      </c>
      <c r="S573" s="36" t="s">
        <v>876</v>
      </c>
      <c r="T573" s="36" t="s">
        <v>1238</v>
      </c>
      <c r="U573" s="7" t="s">
        <v>222</v>
      </c>
      <c r="V573" s="12">
        <v>20</v>
      </c>
      <c r="W573" s="12" t="s">
        <v>11</v>
      </c>
      <c r="X573" s="12" t="s">
        <v>563</v>
      </c>
      <c r="Y573" s="12">
        <v>10</v>
      </c>
      <c r="Z573" s="7" t="s">
        <v>223</v>
      </c>
      <c r="AA573" s="9"/>
      <c r="AB573" s="9"/>
      <c r="AC573" s="1" t="s">
        <v>1294</v>
      </c>
      <c r="AD573" s="127" t="s">
        <v>5</v>
      </c>
      <c r="AE573" s="9"/>
      <c r="AF573" s="9"/>
      <c r="AG573" s="9"/>
      <c r="AH573" s="9"/>
      <c r="AI573" s="9"/>
      <c r="AJ573" s="9"/>
      <c r="AK573" s="9"/>
      <c r="AL573" s="9"/>
      <c r="AM573" s="9"/>
      <c r="AN573" s="9"/>
      <c r="AO573" s="9"/>
    </row>
    <row r="574" spans="1:41" x14ac:dyDescent="0.2">
      <c r="A574" s="9" t="s">
        <v>217</v>
      </c>
      <c r="B574" s="12">
        <v>1996</v>
      </c>
      <c r="C574" s="35" t="s">
        <v>1114</v>
      </c>
      <c r="D574" s="1" t="s">
        <v>1151</v>
      </c>
      <c r="E574" s="7" t="s">
        <v>432</v>
      </c>
      <c r="F574" s="1" t="s">
        <v>491</v>
      </c>
      <c r="G574" s="37">
        <v>48.639749999999999</v>
      </c>
      <c r="H574" s="37">
        <v>-122.64125</v>
      </c>
      <c r="I574" s="1" t="s">
        <v>491</v>
      </c>
      <c r="J574" s="12"/>
      <c r="K574" s="12" t="s">
        <v>4</v>
      </c>
      <c r="L574" s="10" t="s">
        <v>4</v>
      </c>
      <c r="M574" s="12">
        <v>1</v>
      </c>
      <c r="N574" s="36" t="s">
        <v>1246</v>
      </c>
      <c r="O574" s="33" t="s">
        <v>1236</v>
      </c>
      <c r="P574" s="36" t="s">
        <v>7</v>
      </c>
      <c r="Q574" s="7" t="s">
        <v>8</v>
      </c>
      <c r="R574" s="36" t="s">
        <v>201</v>
      </c>
      <c r="S574" s="36" t="s">
        <v>876</v>
      </c>
      <c r="T574" s="36" t="s">
        <v>1238</v>
      </c>
      <c r="U574" s="7" t="s">
        <v>222</v>
      </c>
      <c r="V574" s="12">
        <v>20</v>
      </c>
      <c r="W574" s="12" t="s">
        <v>11</v>
      </c>
      <c r="X574" s="12" t="s">
        <v>563</v>
      </c>
      <c r="Y574" s="12">
        <v>10</v>
      </c>
      <c r="Z574" s="7" t="s">
        <v>223</v>
      </c>
      <c r="AA574" s="9"/>
      <c r="AB574" s="9"/>
      <c r="AC574" s="1" t="s">
        <v>1294</v>
      </c>
      <c r="AD574" s="127" t="s">
        <v>5</v>
      </c>
      <c r="AE574" s="9"/>
      <c r="AF574" s="9"/>
      <c r="AG574" s="9"/>
      <c r="AH574" s="9"/>
      <c r="AI574" s="9"/>
      <c r="AJ574" s="9"/>
      <c r="AK574" s="9"/>
      <c r="AL574" s="9"/>
      <c r="AM574" s="9"/>
      <c r="AN574" s="9"/>
      <c r="AO574" s="9"/>
    </row>
    <row r="575" spans="1:41" x14ac:dyDescent="0.2">
      <c r="A575" s="9" t="s">
        <v>217</v>
      </c>
      <c r="B575" s="12">
        <v>1996</v>
      </c>
      <c r="C575" s="35" t="s">
        <v>1114</v>
      </c>
      <c r="D575" s="1" t="s">
        <v>1151</v>
      </c>
      <c r="E575" s="7" t="s">
        <v>432</v>
      </c>
      <c r="F575" s="1" t="s">
        <v>492</v>
      </c>
      <c r="G575" s="37">
        <v>48.639749999999999</v>
      </c>
      <c r="H575" s="37">
        <v>-122.64125</v>
      </c>
      <c r="I575" s="1" t="s">
        <v>492</v>
      </c>
      <c r="J575" s="12"/>
      <c r="K575" s="12" t="s">
        <v>4</v>
      </c>
      <c r="L575" s="10" t="s">
        <v>4</v>
      </c>
      <c r="M575" s="12">
        <v>1</v>
      </c>
      <c r="N575" s="36" t="s">
        <v>1246</v>
      </c>
      <c r="O575" s="33" t="s">
        <v>1236</v>
      </c>
      <c r="P575" s="36" t="s">
        <v>7</v>
      </c>
      <c r="Q575" s="7" t="s">
        <v>8</v>
      </c>
      <c r="R575" s="36" t="s">
        <v>201</v>
      </c>
      <c r="S575" s="36" t="s">
        <v>876</v>
      </c>
      <c r="T575" s="36" t="s">
        <v>1238</v>
      </c>
      <c r="U575" s="7" t="s">
        <v>222</v>
      </c>
      <c r="V575" s="12">
        <v>20</v>
      </c>
      <c r="W575" s="12" t="s">
        <v>11</v>
      </c>
      <c r="X575" s="12" t="s">
        <v>563</v>
      </c>
      <c r="Y575" s="12">
        <v>10</v>
      </c>
      <c r="Z575" s="7" t="s">
        <v>223</v>
      </c>
      <c r="AA575" s="9"/>
      <c r="AB575" s="9"/>
      <c r="AC575" s="1" t="s">
        <v>1294</v>
      </c>
      <c r="AD575" s="127" t="s">
        <v>5</v>
      </c>
      <c r="AE575" s="9"/>
      <c r="AF575" s="9"/>
      <c r="AG575" s="9"/>
      <c r="AH575" s="9"/>
      <c r="AI575" s="9"/>
      <c r="AJ575" s="9"/>
      <c r="AK575" s="9"/>
      <c r="AL575" s="9"/>
      <c r="AM575" s="9"/>
      <c r="AN575" s="9"/>
      <c r="AO575" s="9"/>
    </row>
    <row r="576" spans="1:41" x14ac:dyDescent="0.2">
      <c r="A576" s="9" t="s">
        <v>217</v>
      </c>
      <c r="B576" s="12">
        <v>1996</v>
      </c>
      <c r="C576" s="35" t="s">
        <v>1114</v>
      </c>
      <c r="D576" s="1" t="s">
        <v>1151</v>
      </c>
      <c r="E576" s="7" t="s">
        <v>432</v>
      </c>
      <c r="F576" s="1" t="s">
        <v>493</v>
      </c>
      <c r="G576" s="37">
        <v>48.639749999999999</v>
      </c>
      <c r="H576" s="37">
        <v>-122.64125</v>
      </c>
      <c r="I576" s="1" t="s">
        <v>493</v>
      </c>
      <c r="J576" s="12"/>
      <c r="K576" s="12" t="s">
        <v>4</v>
      </c>
      <c r="L576" s="10" t="s">
        <v>4</v>
      </c>
      <c r="M576" s="12">
        <v>1</v>
      </c>
      <c r="N576" s="36" t="s">
        <v>1246</v>
      </c>
      <c r="O576" s="33" t="s">
        <v>1236</v>
      </c>
      <c r="P576" s="36" t="s">
        <v>7</v>
      </c>
      <c r="Q576" s="7" t="s">
        <v>8</v>
      </c>
      <c r="R576" s="36" t="s">
        <v>201</v>
      </c>
      <c r="S576" s="36" t="s">
        <v>876</v>
      </c>
      <c r="T576" s="36" t="s">
        <v>1238</v>
      </c>
      <c r="U576" s="7" t="s">
        <v>222</v>
      </c>
      <c r="V576" s="12">
        <v>20</v>
      </c>
      <c r="W576" s="12" t="s">
        <v>11</v>
      </c>
      <c r="X576" s="12" t="s">
        <v>563</v>
      </c>
      <c r="Y576" s="12">
        <v>10</v>
      </c>
      <c r="Z576" s="7" t="s">
        <v>223</v>
      </c>
      <c r="AA576" s="9"/>
      <c r="AB576" s="9"/>
      <c r="AC576" s="1" t="s">
        <v>1294</v>
      </c>
      <c r="AD576" s="127" t="s">
        <v>5</v>
      </c>
      <c r="AE576" s="9"/>
      <c r="AF576" s="9"/>
      <c r="AG576" s="9"/>
      <c r="AH576" s="9"/>
      <c r="AI576" s="9"/>
      <c r="AJ576" s="9"/>
      <c r="AK576" s="9"/>
      <c r="AL576" s="9"/>
      <c r="AM576" s="9"/>
      <c r="AN576" s="9"/>
      <c r="AO576" s="9"/>
    </row>
    <row r="577" spans="1:41" x14ac:dyDescent="0.2">
      <c r="A577" s="9" t="s">
        <v>217</v>
      </c>
      <c r="B577" s="12">
        <v>1996</v>
      </c>
      <c r="C577" s="35" t="s">
        <v>1114</v>
      </c>
      <c r="D577" s="1" t="s">
        <v>1151</v>
      </c>
      <c r="E577" s="7" t="s">
        <v>432</v>
      </c>
      <c r="F577" s="1" t="s">
        <v>494</v>
      </c>
      <c r="G577" s="37">
        <v>48.639749999999999</v>
      </c>
      <c r="H577" s="37">
        <v>-122.64125</v>
      </c>
      <c r="I577" s="1" t="s">
        <v>494</v>
      </c>
      <c r="J577" s="12"/>
      <c r="K577" s="12" t="s">
        <v>4</v>
      </c>
      <c r="L577" s="10" t="s">
        <v>4</v>
      </c>
      <c r="M577" s="12">
        <v>1</v>
      </c>
      <c r="N577" s="36" t="s">
        <v>1246</v>
      </c>
      <c r="O577" s="33" t="s">
        <v>1236</v>
      </c>
      <c r="P577" s="36" t="s">
        <v>7</v>
      </c>
      <c r="Q577" s="7" t="s">
        <v>8</v>
      </c>
      <c r="R577" s="36" t="s">
        <v>201</v>
      </c>
      <c r="S577" s="36" t="s">
        <v>876</v>
      </c>
      <c r="T577" s="36" t="s">
        <v>1238</v>
      </c>
      <c r="U577" s="7" t="s">
        <v>222</v>
      </c>
      <c r="V577" s="12">
        <v>20</v>
      </c>
      <c r="W577" s="12" t="s">
        <v>11</v>
      </c>
      <c r="X577" s="12" t="s">
        <v>563</v>
      </c>
      <c r="Y577" s="12">
        <v>10</v>
      </c>
      <c r="Z577" s="7" t="s">
        <v>223</v>
      </c>
      <c r="AA577" s="9"/>
      <c r="AB577" s="9"/>
      <c r="AC577" s="1" t="s">
        <v>1294</v>
      </c>
      <c r="AD577" s="127" t="s">
        <v>5</v>
      </c>
      <c r="AE577" s="9"/>
      <c r="AF577" s="9"/>
      <c r="AG577" s="9"/>
      <c r="AH577" s="9"/>
      <c r="AI577" s="9"/>
      <c r="AJ577" s="9"/>
      <c r="AK577" s="9"/>
      <c r="AL577" s="9"/>
      <c r="AM577" s="9"/>
      <c r="AN577" s="9"/>
      <c r="AO577" s="9"/>
    </row>
    <row r="578" spans="1:41" x14ac:dyDescent="0.2">
      <c r="A578" s="9" t="s">
        <v>217</v>
      </c>
      <c r="B578" s="12">
        <v>1996</v>
      </c>
      <c r="C578" s="35" t="s">
        <v>1114</v>
      </c>
      <c r="D578" s="1" t="s">
        <v>1151</v>
      </c>
      <c r="E578" s="7" t="s">
        <v>432</v>
      </c>
      <c r="F578" s="1" t="s">
        <v>495</v>
      </c>
      <c r="G578" s="37">
        <v>48.639749999999999</v>
      </c>
      <c r="H578" s="37">
        <v>-122.64125</v>
      </c>
      <c r="I578" s="1" t="s">
        <v>495</v>
      </c>
      <c r="J578" s="12"/>
      <c r="K578" s="12" t="s">
        <v>4</v>
      </c>
      <c r="L578" s="10" t="s">
        <v>4</v>
      </c>
      <c r="M578" s="12">
        <v>1</v>
      </c>
      <c r="N578" s="36" t="s">
        <v>1246</v>
      </c>
      <c r="O578" s="33" t="s">
        <v>1236</v>
      </c>
      <c r="P578" s="36" t="s">
        <v>7</v>
      </c>
      <c r="Q578" s="7" t="s">
        <v>8</v>
      </c>
      <c r="R578" s="36" t="s">
        <v>201</v>
      </c>
      <c r="S578" s="36" t="s">
        <v>876</v>
      </c>
      <c r="T578" s="36" t="s">
        <v>1238</v>
      </c>
      <c r="U578" s="7" t="s">
        <v>222</v>
      </c>
      <c r="V578" s="12">
        <v>20</v>
      </c>
      <c r="W578" s="12" t="s">
        <v>11</v>
      </c>
      <c r="X578" s="12" t="s">
        <v>563</v>
      </c>
      <c r="Y578" s="12">
        <v>10</v>
      </c>
      <c r="Z578" s="7" t="s">
        <v>223</v>
      </c>
      <c r="AA578" s="9"/>
      <c r="AB578" s="9"/>
      <c r="AC578" s="1" t="s">
        <v>1294</v>
      </c>
      <c r="AD578" s="127" t="s">
        <v>5</v>
      </c>
      <c r="AE578" s="9"/>
      <c r="AF578" s="9"/>
      <c r="AG578" s="9"/>
      <c r="AH578" s="9"/>
      <c r="AI578" s="9"/>
      <c r="AJ578" s="9"/>
      <c r="AK578" s="9"/>
      <c r="AL578" s="9"/>
      <c r="AM578" s="9"/>
      <c r="AN578" s="9"/>
      <c r="AO578" s="9"/>
    </row>
    <row r="579" spans="1:41" x14ac:dyDescent="0.2">
      <c r="A579" s="9" t="s">
        <v>217</v>
      </c>
      <c r="B579" s="12">
        <v>1996</v>
      </c>
      <c r="C579" s="35" t="s">
        <v>1114</v>
      </c>
      <c r="D579" s="1" t="s">
        <v>1151</v>
      </c>
      <c r="E579" s="7" t="s">
        <v>432</v>
      </c>
      <c r="F579" s="1" t="s">
        <v>496</v>
      </c>
      <c r="G579" s="37">
        <v>48.639749999999999</v>
      </c>
      <c r="H579" s="37">
        <v>-122.64125</v>
      </c>
      <c r="I579" s="1" t="s">
        <v>496</v>
      </c>
      <c r="J579" s="12"/>
      <c r="K579" s="12" t="s">
        <v>4</v>
      </c>
      <c r="L579" s="10" t="s">
        <v>4</v>
      </c>
      <c r="M579" s="12">
        <v>1</v>
      </c>
      <c r="N579" s="36" t="s">
        <v>1246</v>
      </c>
      <c r="O579" s="33" t="s">
        <v>1236</v>
      </c>
      <c r="P579" s="36" t="s">
        <v>7</v>
      </c>
      <c r="Q579" s="7" t="s">
        <v>8</v>
      </c>
      <c r="R579" s="36" t="s">
        <v>201</v>
      </c>
      <c r="S579" s="36" t="s">
        <v>876</v>
      </c>
      <c r="T579" s="36" t="s">
        <v>1238</v>
      </c>
      <c r="U579" s="7" t="s">
        <v>222</v>
      </c>
      <c r="V579" s="12">
        <v>20</v>
      </c>
      <c r="W579" s="12" t="s">
        <v>11</v>
      </c>
      <c r="X579" s="12" t="s">
        <v>563</v>
      </c>
      <c r="Y579" s="12">
        <v>10</v>
      </c>
      <c r="Z579" s="7" t="s">
        <v>223</v>
      </c>
      <c r="AA579" s="9"/>
      <c r="AB579" s="9"/>
      <c r="AC579" s="1" t="s">
        <v>1294</v>
      </c>
      <c r="AD579" s="127" t="s">
        <v>5</v>
      </c>
      <c r="AE579" s="9"/>
      <c r="AF579" s="9"/>
      <c r="AG579" s="9"/>
      <c r="AH579" s="9"/>
      <c r="AI579" s="9"/>
      <c r="AJ579" s="9"/>
      <c r="AK579" s="9"/>
      <c r="AL579" s="9"/>
      <c r="AM579" s="9"/>
      <c r="AN579" s="9"/>
      <c r="AO579" s="9"/>
    </row>
    <row r="580" spans="1:41" x14ac:dyDescent="0.2">
      <c r="A580" s="9" t="s">
        <v>217</v>
      </c>
      <c r="B580" s="12">
        <v>1994</v>
      </c>
      <c r="C580" s="35" t="s">
        <v>1114</v>
      </c>
      <c r="D580" s="1" t="s">
        <v>1151</v>
      </c>
      <c r="E580" s="7" t="s">
        <v>432</v>
      </c>
      <c r="F580" s="1" t="s">
        <v>497</v>
      </c>
      <c r="G580" s="37">
        <v>48.639749999999999</v>
      </c>
      <c r="H580" s="37">
        <v>-122.64125</v>
      </c>
      <c r="I580" s="1" t="s">
        <v>497</v>
      </c>
      <c r="J580" s="12"/>
      <c r="K580" s="12" t="s">
        <v>4</v>
      </c>
      <c r="L580" s="10" t="s">
        <v>5</v>
      </c>
      <c r="M580" s="12">
        <v>20</v>
      </c>
      <c r="N580" s="36" t="s">
        <v>1246</v>
      </c>
      <c r="O580" s="33" t="s">
        <v>1236</v>
      </c>
      <c r="P580" s="36" t="s">
        <v>7</v>
      </c>
      <c r="Q580" s="7" t="s">
        <v>8</v>
      </c>
      <c r="R580" s="36" t="s">
        <v>201</v>
      </c>
      <c r="S580" s="36" t="s">
        <v>876</v>
      </c>
      <c r="T580" s="36" t="s">
        <v>1238</v>
      </c>
      <c r="U580" s="7" t="s">
        <v>222</v>
      </c>
      <c r="V580" s="12">
        <v>20</v>
      </c>
      <c r="W580" s="12" t="s">
        <v>11</v>
      </c>
      <c r="X580" s="12" t="s">
        <v>563</v>
      </c>
      <c r="Y580" s="12">
        <v>10</v>
      </c>
      <c r="Z580" s="7" t="s">
        <v>223</v>
      </c>
      <c r="AA580" s="9"/>
      <c r="AB580" s="9"/>
      <c r="AC580" s="1" t="s">
        <v>1294</v>
      </c>
      <c r="AD580" s="10" t="s">
        <v>5</v>
      </c>
      <c r="AE580" s="9"/>
      <c r="AF580" s="9"/>
      <c r="AG580" s="9"/>
      <c r="AH580" s="9"/>
      <c r="AI580" s="9"/>
      <c r="AJ580" s="9"/>
      <c r="AK580" s="9"/>
      <c r="AL580" s="9"/>
      <c r="AM580" s="9"/>
      <c r="AN580" s="9"/>
      <c r="AO580" s="9"/>
    </row>
    <row r="581" spans="1:41" x14ac:dyDescent="0.2">
      <c r="A581" s="9" t="s">
        <v>217</v>
      </c>
      <c r="B581" s="12">
        <v>1995</v>
      </c>
      <c r="C581" s="35" t="s">
        <v>1114</v>
      </c>
      <c r="D581" s="1" t="s">
        <v>1151</v>
      </c>
      <c r="E581" s="7" t="s">
        <v>432</v>
      </c>
      <c r="F581" s="1" t="s">
        <v>497</v>
      </c>
      <c r="G581" s="37">
        <v>48.639749999999999</v>
      </c>
      <c r="H581" s="37">
        <v>-122.64125</v>
      </c>
      <c r="I581" s="1" t="s">
        <v>497</v>
      </c>
      <c r="J581" s="12"/>
      <c r="K581" s="12" t="s">
        <v>4</v>
      </c>
      <c r="L581" s="10" t="s">
        <v>5</v>
      </c>
      <c r="M581" s="12">
        <v>20</v>
      </c>
      <c r="N581" s="36" t="s">
        <v>1246</v>
      </c>
      <c r="O581" s="33" t="s">
        <v>1236</v>
      </c>
      <c r="P581" s="36" t="s">
        <v>7</v>
      </c>
      <c r="Q581" s="7" t="s">
        <v>8</v>
      </c>
      <c r="R581" s="36" t="s">
        <v>201</v>
      </c>
      <c r="S581" s="36" t="s">
        <v>876</v>
      </c>
      <c r="T581" s="36" t="s">
        <v>1238</v>
      </c>
      <c r="U581" s="7" t="s">
        <v>222</v>
      </c>
      <c r="V581" s="12">
        <v>20</v>
      </c>
      <c r="W581" s="12" t="s">
        <v>11</v>
      </c>
      <c r="X581" s="12" t="s">
        <v>563</v>
      </c>
      <c r="Y581" s="12">
        <v>10</v>
      </c>
      <c r="Z581" s="7" t="s">
        <v>223</v>
      </c>
      <c r="AA581" s="9"/>
      <c r="AB581" s="9"/>
      <c r="AC581" s="1" t="s">
        <v>1294</v>
      </c>
      <c r="AD581" s="10" t="s">
        <v>5</v>
      </c>
      <c r="AE581" s="9"/>
      <c r="AF581" s="9"/>
      <c r="AG581" s="9"/>
      <c r="AH581" s="9"/>
      <c r="AI581" s="9"/>
      <c r="AJ581" s="9"/>
      <c r="AK581" s="9"/>
      <c r="AL581" s="9"/>
      <c r="AM581" s="9"/>
      <c r="AN581" s="9"/>
      <c r="AO581" s="9"/>
    </row>
    <row r="582" spans="1:41" x14ac:dyDescent="0.2">
      <c r="A582" s="9" t="s">
        <v>217</v>
      </c>
      <c r="B582" s="12">
        <v>1996</v>
      </c>
      <c r="C582" s="35" t="s">
        <v>1114</v>
      </c>
      <c r="D582" s="1" t="s">
        <v>1151</v>
      </c>
      <c r="E582" s="7" t="s">
        <v>432</v>
      </c>
      <c r="F582" s="1" t="s">
        <v>497</v>
      </c>
      <c r="G582" s="37">
        <v>48.639749999999999</v>
      </c>
      <c r="H582" s="37">
        <v>-122.64125</v>
      </c>
      <c r="I582" s="1" t="s">
        <v>497</v>
      </c>
      <c r="J582" s="12"/>
      <c r="K582" s="12" t="s">
        <v>4</v>
      </c>
      <c r="L582" s="10" t="s">
        <v>5</v>
      </c>
      <c r="M582" s="12">
        <v>20</v>
      </c>
      <c r="N582" s="36" t="s">
        <v>1246</v>
      </c>
      <c r="O582" s="33" t="s">
        <v>1236</v>
      </c>
      <c r="P582" s="36" t="s">
        <v>7</v>
      </c>
      <c r="Q582" s="7" t="s">
        <v>8</v>
      </c>
      <c r="R582" s="36" t="s">
        <v>201</v>
      </c>
      <c r="S582" s="36" t="s">
        <v>876</v>
      </c>
      <c r="T582" s="36" t="s">
        <v>1238</v>
      </c>
      <c r="U582" s="7" t="s">
        <v>222</v>
      </c>
      <c r="V582" s="12">
        <v>20</v>
      </c>
      <c r="W582" s="12" t="s">
        <v>11</v>
      </c>
      <c r="X582" s="12" t="s">
        <v>563</v>
      </c>
      <c r="Y582" s="12">
        <v>10</v>
      </c>
      <c r="Z582" s="7" t="s">
        <v>223</v>
      </c>
      <c r="AA582" s="9"/>
      <c r="AB582" s="9"/>
      <c r="AC582" s="1" t="s">
        <v>1294</v>
      </c>
      <c r="AD582" s="10" t="s">
        <v>5</v>
      </c>
      <c r="AE582" s="9"/>
      <c r="AF582" s="9"/>
      <c r="AG582" s="9"/>
      <c r="AH582" s="9"/>
      <c r="AI582" s="9"/>
      <c r="AJ582" s="9"/>
      <c r="AK582" s="9"/>
      <c r="AL582" s="9"/>
      <c r="AM582" s="9"/>
      <c r="AN582" s="9"/>
      <c r="AO582" s="9"/>
    </row>
    <row r="583" spans="1:41" x14ac:dyDescent="0.2">
      <c r="A583" s="9" t="s">
        <v>217</v>
      </c>
      <c r="B583" s="12">
        <v>1995</v>
      </c>
      <c r="C583" s="35" t="s">
        <v>1114</v>
      </c>
      <c r="D583" s="1" t="s">
        <v>1151</v>
      </c>
      <c r="E583" s="7" t="s">
        <v>432</v>
      </c>
      <c r="F583" s="1" t="s">
        <v>498</v>
      </c>
      <c r="G583" s="37">
        <v>48.639749999999999</v>
      </c>
      <c r="H583" s="37">
        <v>-122.64125</v>
      </c>
      <c r="I583" s="1" t="s">
        <v>498</v>
      </c>
      <c r="J583" s="12"/>
      <c r="K583" s="12" t="s">
        <v>4</v>
      </c>
      <c r="L583" s="10" t="s">
        <v>5</v>
      </c>
      <c r="M583" s="12">
        <v>20</v>
      </c>
      <c r="N583" s="36" t="s">
        <v>1246</v>
      </c>
      <c r="O583" s="33" t="s">
        <v>1236</v>
      </c>
      <c r="P583" s="36" t="s">
        <v>7</v>
      </c>
      <c r="Q583" s="7" t="s">
        <v>8</v>
      </c>
      <c r="R583" s="36" t="s">
        <v>201</v>
      </c>
      <c r="S583" s="36" t="s">
        <v>876</v>
      </c>
      <c r="T583" s="36" t="s">
        <v>1238</v>
      </c>
      <c r="U583" s="7" t="s">
        <v>222</v>
      </c>
      <c r="V583" s="12">
        <v>20</v>
      </c>
      <c r="W583" s="12" t="s">
        <v>11</v>
      </c>
      <c r="X583" s="12" t="s">
        <v>563</v>
      </c>
      <c r="Y583" s="12">
        <v>10</v>
      </c>
      <c r="Z583" s="7" t="s">
        <v>223</v>
      </c>
      <c r="AA583" s="9"/>
      <c r="AB583" s="9"/>
      <c r="AC583" s="1" t="s">
        <v>1294</v>
      </c>
      <c r="AD583" s="10" t="s">
        <v>5</v>
      </c>
      <c r="AE583" s="9"/>
      <c r="AF583" s="9"/>
      <c r="AG583" s="9"/>
      <c r="AH583" s="9"/>
      <c r="AI583" s="9"/>
      <c r="AJ583" s="9"/>
      <c r="AK583" s="9"/>
      <c r="AL583" s="9"/>
      <c r="AM583" s="9"/>
      <c r="AN583" s="9"/>
      <c r="AO583" s="9"/>
    </row>
    <row r="584" spans="1:41" x14ac:dyDescent="0.2">
      <c r="A584" s="9" t="s">
        <v>217</v>
      </c>
      <c r="B584" s="12">
        <v>1995</v>
      </c>
      <c r="C584" s="35" t="s">
        <v>1114</v>
      </c>
      <c r="D584" s="1" t="s">
        <v>1151</v>
      </c>
      <c r="E584" s="7" t="s">
        <v>432</v>
      </c>
      <c r="F584" s="1" t="s">
        <v>499</v>
      </c>
      <c r="G584" s="37">
        <v>48.639749999999999</v>
      </c>
      <c r="H584" s="37">
        <v>-122.64125</v>
      </c>
      <c r="I584" s="1" t="s">
        <v>499</v>
      </c>
      <c r="J584" s="12"/>
      <c r="K584" s="12" t="s">
        <v>4</v>
      </c>
      <c r="L584" s="10" t="s">
        <v>5</v>
      </c>
      <c r="M584" s="12">
        <v>20</v>
      </c>
      <c r="N584" s="36" t="s">
        <v>1246</v>
      </c>
      <c r="O584" s="33" t="s">
        <v>1236</v>
      </c>
      <c r="P584" s="36" t="s">
        <v>7</v>
      </c>
      <c r="Q584" s="7" t="s">
        <v>8</v>
      </c>
      <c r="R584" s="36" t="s">
        <v>201</v>
      </c>
      <c r="S584" s="36" t="s">
        <v>876</v>
      </c>
      <c r="T584" s="36" t="s">
        <v>1238</v>
      </c>
      <c r="U584" s="7" t="s">
        <v>222</v>
      </c>
      <c r="V584" s="12">
        <v>20</v>
      </c>
      <c r="W584" s="12" t="s">
        <v>11</v>
      </c>
      <c r="X584" s="12" t="s">
        <v>563</v>
      </c>
      <c r="Y584" s="12">
        <v>10</v>
      </c>
      <c r="Z584" s="7" t="s">
        <v>223</v>
      </c>
      <c r="AA584" s="9"/>
      <c r="AB584" s="9"/>
      <c r="AC584" s="1" t="s">
        <v>1294</v>
      </c>
      <c r="AD584" s="10" t="s">
        <v>5</v>
      </c>
      <c r="AE584" s="9"/>
      <c r="AF584" s="9"/>
      <c r="AG584" s="9"/>
      <c r="AH584" s="9"/>
      <c r="AI584" s="9"/>
      <c r="AJ584" s="9"/>
      <c r="AK584" s="9"/>
      <c r="AL584" s="9"/>
      <c r="AM584" s="9"/>
      <c r="AN584" s="9"/>
      <c r="AO584" s="9"/>
    </row>
    <row r="585" spans="1:41" x14ac:dyDescent="0.2">
      <c r="A585" s="9" t="s">
        <v>217</v>
      </c>
      <c r="B585" s="12">
        <v>1997</v>
      </c>
      <c r="C585" s="35" t="s">
        <v>1114</v>
      </c>
      <c r="D585" s="35" t="s">
        <v>1151</v>
      </c>
      <c r="E585" s="35" t="s">
        <v>432</v>
      </c>
      <c r="F585" s="1" t="s">
        <v>498</v>
      </c>
      <c r="G585" s="37">
        <v>48.639749999999999</v>
      </c>
      <c r="H585" s="37">
        <v>-122.64125</v>
      </c>
      <c r="I585" s="1" t="s">
        <v>498</v>
      </c>
      <c r="J585" s="12"/>
      <c r="K585" s="12" t="s">
        <v>4</v>
      </c>
      <c r="L585" s="10" t="s">
        <v>5</v>
      </c>
      <c r="M585" s="12">
        <v>20</v>
      </c>
      <c r="N585" s="36" t="s">
        <v>1246</v>
      </c>
      <c r="O585" s="33" t="s">
        <v>1236</v>
      </c>
      <c r="P585" s="36" t="s">
        <v>7</v>
      </c>
      <c r="Q585" s="7" t="s">
        <v>8</v>
      </c>
      <c r="R585" s="36" t="s">
        <v>201</v>
      </c>
      <c r="S585" s="36" t="s">
        <v>876</v>
      </c>
      <c r="T585" s="36" t="s">
        <v>1238</v>
      </c>
      <c r="U585" s="7" t="s">
        <v>222</v>
      </c>
      <c r="V585" s="12">
        <v>6.87</v>
      </c>
      <c r="W585" s="12" t="s">
        <v>68</v>
      </c>
      <c r="X585" s="12" t="s">
        <v>562</v>
      </c>
      <c r="Y585" s="12">
        <v>6.87</v>
      </c>
      <c r="Z585" s="7" t="s">
        <v>223</v>
      </c>
      <c r="AA585" s="9"/>
      <c r="AB585" s="9"/>
      <c r="AC585" s="35" t="s">
        <v>1294</v>
      </c>
      <c r="AD585" s="10" t="s">
        <v>5</v>
      </c>
      <c r="AE585" s="9"/>
      <c r="AF585" s="9"/>
      <c r="AG585" s="9"/>
      <c r="AH585" s="9"/>
      <c r="AI585" s="9"/>
      <c r="AJ585" s="9"/>
      <c r="AK585" s="9"/>
      <c r="AL585" s="9"/>
      <c r="AM585" s="9"/>
      <c r="AN585" s="9"/>
      <c r="AO585" s="9"/>
    </row>
    <row r="586" spans="1:41" x14ac:dyDescent="0.2">
      <c r="A586" s="9" t="s">
        <v>217</v>
      </c>
      <c r="B586" s="12">
        <v>1996</v>
      </c>
      <c r="C586" s="35" t="s">
        <v>1114</v>
      </c>
      <c r="D586" s="35" t="s">
        <v>1151</v>
      </c>
      <c r="E586" s="35" t="s">
        <v>432</v>
      </c>
      <c r="F586" s="1" t="s">
        <v>499</v>
      </c>
      <c r="G586" s="37">
        <v>48.639749999999999</v>
      </c>
      <c r="H586" s="37">
        <v>-122.64125</v>
      </c>
      <c r="I586" s="1" t="s">
        <v>499</v>
      </c>
      <c r="J586" s="12"/>
      <c r="K586" s="12" t="s">
        <v>4</v>
      </c>
      <c r="L586" s="10" t="s">
        <v>5</v>
      </c>
      <c r="M586" s="12">
        <v>20</v>
      </c>
      <c r="N586" s="36" t="s">
        <v>1246</v>
      </c>
      <c r="O586" s="33" t="s">
        <v>1236</v>
      </c>
      <c r="P586" s="36" t="s">
        <v>7</v>
      </c>
      <c r="Q586" s="7" t="s">
        <v>8</v>
      </c>
      <c r="R586" s="36" t="s">
        <v>201</v>
      </c>
      <c r="S586" s="36" t="s">
        <v>876</v>
      </c>
      <c r="T586" s="36" t="s">
        <v>1238</v>
      </c>
      <c r="U586" s="7" t="s">
        <v>222</v>
      </c>
      <c r="V586" s="12">
        <v>6.1</v>
      </c>
      <c r="W586" s="12" t="s">
        <v>68</v>
      </c>
      <c r="X586" s="12" t="s">
        <v>562</v>
      </c>
      <c r="Y586" s="12">
        <v>6.1</v>
      </c>
      <c r="Z586" s="7" t="s">
        <v>223</v>
      </c>
      <c r="AA586" s="9"/>
      <c r="AB586" s="9"/>
      <c r="AC586" s="35" t="s">
        <v>1294</v>
      </c>
      <c r="AD586" s="10" t="s">
        <v>5</v>
      </c>
      <c r="AE586" s="9"/>
      <c r="AF586" s="9"/>
      <c r="AG586" s="9"/>
      <c r="AH586" s="9"/>
      <c r="AI586" s="9"/>
      <c r="AJ586" s="9"/>
      <c r="AK586" s="9"/>
      <c r="AL586" s="9"/>
      <c r="AM586" s="9"/>
      <c r="AN586" s="9"/>
      <c r="AO586" s="9"/>
    </row>
    <row r="587" spans="1:41" x14ac:dyDescent="0.2">
      <c r="A587" s="9" t="s">
        <v>217</v>
      </c>
      <c r="B587" s="12">
        <v>1994</v>
      </c>
      <c r="C587" s="35" t="s">
        <v>1114</v>
      </c>
      <c r="D587" s="35" t="s">
        <v>1151</v>
      </c>
      <c r="E587" s="35" t="s">
        <v>432</v>
      </c>
      <c r="F587" s="1" t="s">
        <v>498</v>
      </c>
      <c r="G587" s="37">
        <v>48.639749999999999</v>
      </c>
      <c r="H587" s="37">
        <v>-122.64125</v>
      </c>
      <c r="I587" s="1" t="s">
        <v>498</v>
      </c>
      <c r="J587" s="12"/>
      <c r="K587" s="12" t="s">
        <v>4</v>
      </c>
      <c r="L587" s="10" t="s">
        <v>5</v>
      </c>
      <c r="M587" s="12">
        <v>20</v>
      </c>
      <c r="N587" s="36" t="s">
        <v>1246</v>
      </c>
      <c r="O587" s="33" t="s">
        <v>1236</v>
      </c>
      <c r="P587" s="36" t="s">
        <v>7</v>
      </c>
      <c r="Q587" s="7" t="s">
        <v>8</v>
      </c>
      <c r="R587" s="36" t="s">
        <v>201</v>
      </c>
      <c r="S587" s="36" t="s">
        <v>876</v>
      </c>
      <c r="T587" s="36" t="s">
        <v>1238</v>
      </c>
      <c r="U587" s="7" t="s">
        <v>222</v>
      </c>
      <c r="V587" s="12">
        <v>4.5999999999999996</v>
      </c>
      <c r="W587" s="12" t="s">
        <v>68</v>
      </c>
      <c r="X587" s="12" t="s">
        <v>562</v>
      </c>
      <c r="Y587" s="12">
        <v>4.5999999999999996</v>
      </c>
      <c r="Z587" s="7" t="s">
        <v>223</v>
      </c>
      <c r="AA587" s="9"/>
      <c r="AB587" s="9"/>
      <c r="AC587" s="35" t="s">
        <v>1294</v>
      </c>
      <c r="AD587" s="10" t="s">
        <v>5</v>
      </c>
      <c r="AE587" s="9"/>
      <c r="AF587" s="9"/>
      <c r="AG587" s="9"/>
      <c r="AH587" s="9"/>
      <c r="AI587" s="9"/>
      <c r="AJ587" s="9"/>
      <c r="AK587" s="9"/>
      <c r="AL587" s="9"/>
      <c r="AM587" s="9"/>
      <c r="AN587" s="9"/>
      <c r="AO587" s="9"/>
    </row>
    <row r="588" spans="1:41" x14ac:dyDescent="0.2">
      <c r="A588" s="9" t="s">
        <v>217</v>
      </c>
      <c r="B588" s="12">
        <v>1996</v>
      </c>
      <c r="C588" s="35" t="s">
        <v>1114</v>
      </c>
      <c r="D588" s="35" t="s">
        <v>1151</v>
      </c>
      <c r="E588" s="35" t="s">
        <v>432</v>
      </c>
      <c r="F588" s="1" t="s">
        <v>498</v>
      </c>
      <c r="G588" s="37">
        <v>48.639749999999999</v>
      </c>
      <c r="H588" s="37">
        <v>-122.64125</v>
      </c>
      <c r="I588" s="1" t="s">
        <v>498</v>
      </c>
      <c r="J588" s="12"/>
      <c r="K588" s="12" t="s">
        <v>4</v>
      </c>
      <c r="L588" s="10" t="s">
        <v>5</v>
      </c>
      <c r="M588" s="12">
        <v>20</v>
      </c>
      <c r="N588" s="36" t="s">
        <v>1246</v>
      </c>
      <c r="O588" s="33" t="s">
        <v>1236</v>
      </c>
      <c r="P588" s="36" t="s">
        <v>7</v>
      </c>
      <c r="Q588" s="7" t="s">
        <v>8</v>
      </c>
      <c r="R588" s="36" t="s">
        <v>201</v>
      </c>
      <c r="S588" s="36" t="s">
        <v>876</v>
      </c>
      <c r="T588" s="36" t="s">
        <v>1238</v>
      </c>
      <c r="U588" s="7" t="s">
        <v>222</v>
      </c>
      <c r="V588" s="12">
        <v>4.4000000000000004</v>
      </c>
      <c r="W588" s="12" t="s">
        <v>68</v>
      </c>
      <c r="X588" s="12" t="s">
        <v>562</v>
      </c>
      <c r="Y588" s="12">
        <v>4.4000000000000004</v>
      </c>
      <c r="Z588" s="7" t="s">
        <v>223</v>
      </c>
      <c r="AA588" s="9"/>
      <c r="AB588" s="9"/>
      <c r="AC588" s="35" t="s">
        <v>1294</v>
      </c>
      <c r="AD588" s="10" t="s">
        <v>5</v>
      </c>
      <c r="AE588" s="9"/>
      <c r="AF588" s="9"/>
      <c r="AG588" s="9"/>
      <c r="AH588" s="9"/>
      <c r="AI588" s="9"/>
      <c r="AJ588" s="9"/>
      <c r="AK588" s="9"/>
      <c r="AL588" s="9"/>
      <c r="AM588" s="9"/>
      <c r="AN588" s="9"/>
      <c r="AO588" s="9"/>
    </row>
    <row r="589" spans="1:41" x14ac:dyDescent="0.2">
      <c r="A589" s="9" t="s">
        <v>217</v>
      </c>
      <c r="B589" s="12">
        <v>1994</v>
      </c>
      <c r="C589" s="35" t="s">
        <v>1114</v>
      </c>
      <c r="D589" s="35" t="s">
        <v>1151</v>
      </c>
      <c r="E589" s="35" t="s">
        <v>432</v>
      </c>
      <c r="F589" s="1" t="s">
        <v>499</v>
      </c>
      <c r="G589" s="37">
        <v>48.639749999999999</v>
      </c>
      <c r="H589" s="37">
        <v>-122.64125</v>
      </c>
      <c r="I589" s="1" t="s">
        <v>499</v>
      </c>
      <c r="J589" s="12"/>
      <c r="K589" s="12" t="s">
        <v>4</v>
      </c>
      <c r="L589" s="10" t="s">
        <v>5</v>
      </c>
      <c r="M589" s="12">
        <v>20</v>
      </c>
      <c r="N589" s="36" t="s">
        <v>1246</v>
      </c>
      <c r="O589" s="33" t="s">
        <v>1236</v>
      </c>
      <c r="P589" s="36" t="s">
        <v>7</v>
      </c>
      <c r="Q589" s="7" t="s">
        <v>8</v>
      </c>
      <c r="R589" s="36" t="s">
        <v>201</v>
      </c>
      <c r="S589" s="36" t="s">
        <v>876</v>
      </c>
      <c r="T589" s="36" t="s">
        <v>1238</v>
      </c>
      <c r="U589" s="7" t="s">
        <v>222</v>
      </c>
      <c r="V589" s="12">
        <v>2.5</v>
      </c>
      <c r="W589" s="12" t="s">
        <v>68</v>
      </c>
      <c r="X589" s="12" t="s">
        <v>562</v>
      </c>
      <c r="Y589" s="12">
        <v>2.5</v>
      </c>
      <c r="Z589" s="7" t="s">
        <v>223</v>
      </c>
      <c r="AA589" s="9"/>
      <c r="AB589" s="9"/>
      <c r="AC589" s="35" t="s">
        <v>1294</v>
      </c>
      <c r="AD589" s="10" t="s">
        <v>5</v>
      </c>
      <c r="AE589" s="9"/>
      <c r="AF589" s="9"/>
      <c r="AG589" s="9"/>
      <c r="AH589" s="9"/>
      <c r="AI589" s="9"/>
      <c r="AJ589" s="9"/>
      <c r="AK589" s="9"/>
      <c r="AL589" s="9"/>
      <c r="AM589" s="9"/>
      <c r="AN589" s="9"/>
      <c r="AO589" s="9"/>
    </row>
    <row r="590" spans="1:41" x14ac:dyDescent="0.2">
      <c r="A590" s="9" t="s">
        <v>217</v>
      </c>
      <c r="B590" s="12">
        <v>1996</v>
      </c>
      <c r="C590" s="35" t="s">
        <v>1114</v>
      </c>
      <c r="D590" s="35" t="s">
        <v>1151</v>
      </c>
      <c r="E590" s="35" t="s">
        <v>433</v>
      </c>
      <c r="F590" s="1" t="s">
        <v>557</v>
      </c>
      <c r="G590" s="37">
        <v>47.267566666666667</v>
      </c>
      <c r="H590" s="37">
        <v>-122.60850000000001</v>
      </c>
      <c r="I590" s="1" t="s">
        <v>557</v>
      </c>
      <c r="J590" s="12"/>
      <c r="K590" s="12" t="s">
        <v>4</v>
      </c>
      <c r="L590" s="10" t="s">
        <v>5</v>
      </c>
      <c r="M590" s="12">
        <v>20</v>
      </c>
      <c r="N590" s="36" t="s">
        <v>1246</v>
      </c>
      <c r="O590" s="33" t="s">
        <v>1236</v>
      </c>
      <c r="P590" s="36" t="s">
        <v>7</v>
      </c>
      <c r="Q590" s="7" t="s">
        <v>8</v>
      </c>
      <c r="R590" s="36" t="s">
        <v>201</v>
      </c>
      <c r="S590" s="36" t="s">
        <v>876</v>
      </c>
      <c r="T590" s="36" t="s">
        <v>1238</v>
      </c>
      <c r="U590" s="7" t="s">
        <v>222</v>
      </c>
      <c r="V590" s="12">
        <v>39.299999999999997</v>
      </c>
      <c r="W590" s="12" t="s">
        <v>68</v>
      </c>
      <c r="X590" s="12" t="s">
        <v>562</v>
      </c>
      <c r="Y590" s="12">
        <v>39.299999999999997</v>
      </c>
      <c r="Z590" s="7" t="s">
        <v>223</v>
      </c>
      <c r="AA590" s="9"/>
      <c r="AB590" s="9"/>
      <c r="AC590" s="35" t="s">
        <v>1294</v>
      </c>
      <c r="AD590" s="10" t="s">
        <v>5</v>
      </c>
      <c r="AE590" s="9"/>
      <c r="AF590" s="9"/>
      <c r="AG590" s="9"/>
      <c r="AH590" s="9"/>
      <c r="AI590" s="9"/>
      <c r="AJ590" s="9"/>
      <c r="AK590" s="9"/>
      <c r="AL590" s="9"/>
      <c r="AM590" s="9"/>
      <c r="AN590" s="9"/>
      <c r="AO590" s="9"/>
    </row>
    <row r="591" spans="1:41" x14ac:dyDescent="0.2">
      <c r="A591" s="9" t="s">
        <v>217</v>
      </c>
      <c r="B591" s="12">
        <v>1993</v>
      </c>
      <c r="C591" s="35" t="s">
        <v>1114</v>
      </c>
      <c r="D591" s="35" t="s">
        <v>1151</v>
      </c>
      <c r="E591" s="35" t="s">
        <v>433</v>
      </c>
      <c r="F591" s="1" t="s">
        <v>557</v>
      </c>
      <c r="G591" s="37">
        <v>47.267566666666667</v>
      </c>
      <c r="H591" s="37">
        <v>-122.60850000000001</v>
      </c>
      <c r="I591" s="1" t="s">
        <v>557</v>
      </c>
      <c r="J591" s="12"/>
      <c r="K591" s="12" t="s">
        <v>4</v>
      </c>
      <c r="L591" s="10" t="s">
        <v>5</v>
      </c>
      <c r="M591" s="12">
        <v>20</v>
      </c>
      <c r="N591" s="36" t="s">
        <v>1246</v>
      </c>
      <c r="O591" s="33" t="s">
        <v>1236</v>
      </c>
      <c r="P591" s="36" t="s">
        <v>7</v>
      </c>
      <c r="Q591" s="7" t="s">
        <v>8</v>
      </c>
      <c r="R591" s="36" t="s">
        <v>201</v>
      </c>
      <c r="S591" s="36" t="s">
        <v>876</v>
      </c>
      <c r="T591" s="36" t="s">
        <v>1238</v>
      </c>
      <c r="U591" s="7" t="s">
        <v>222</v>
      </c>
      <c r="V591" s="12">
        <v>29.9</v>
      </c>
      <c r="W591" s="12" t="s">
        <v>68</v>
      </c>
      <c r="X591" s="12" t="s">
        <v>562</v>
      </c>
      <c r="Y591" s="12">
        <v>29.9</v>
      </c>
      <c r="Z591" s="7" t="s">
        <v>223</v>
      </c>
      <c r="AA591" s="9"/>
      <c r="AB591" s="9"/>
      <c r="AC591" s="35" t="s">
        <v>1294</v>
      </c>
      <c r="AD591" s="10" t="s">
        <v>5</v>
      </c>
      <c r="AE591" s="9"/>
      <c r="AF591" s="9"/>
      <c r="AG591" s="9"/>
      <c r="AH591" s="9"/>
      <c r="AI591" s="9"/>
      <c r="AJ591" s="9"/>
      <c r="AK591" s="9"/>
      <c r="AL591" s="9"/>
      <c r="AM591" s="9"/>
      <c r="AN591" s="9"/>
      <c r="AO591" s="9"/>
    </row>
    <row r="592" spans="1:41" x14ac:dyDescent="0.2">
      <c r="A592" s="9" t="s">
        <v>217</v>
      </c>
      <c r="B592" s="10">
        <v>1996</v>
      </c>
      <c r="C592" s="35" t="s">
        <v>1114</v>
      </c>
      <c r="D592" s="35" t="s">
        <v>1151</v>
      </c>
      <c r="E592" s="35" t="s">
        <v>433</v>
      </c>
      <c r="F592" s="1" t="s">
        <v>559</v>
      </c>
      <c r="G592" s="37">
        <v>47.267566666666667</v>
      </c>
      <c r="H592" s="37">
        <v>-122.60850000000001</v>
      </c>
      <c r="I592" s="1" t="s">
        <v>559</v>
      </c>
      <c r="J592" s="12"/>
      <c r="K592" s="12" t="s">
        <v>4</v>
      </c>
      <c r="L592" s="10" t="s">
        <v>5</v>
      </c>
      <c r="M592" s="12">
        <v>20</v>
      </c>
      <c r="N592" s="36" t="s">
        <v>1246</v>
      </c>
      <c r="O592" s="33" t="s">
        <v>1236</v>
      </c>
      <c r="P592" s="36" t="s">
        <v>7</v>
      </c>
      <c r="Q592" s="7" t="s">
        <v>8</v>
      </c>
      <c r="R592" s="36" t="s">
        <v>201</v>
      </c>
      <c r="S592" s="36" t="s">
        <v>876</v>
      </c>
      <c r="T592" s="36" t="s">
        <v>1238</v>
      </c>
      <c r="U592" s="7" t="s">
        <v>222</v>
      </c>
      <c r="V592" s="12">
        <v>23.59</v>
      </c>
      <c r="W592" s="12" t="s">
        <v>68</v>
      </c>
      <c r="X592" s="12" t="s">
        <v>562</v>
      </c>
      <c r="Y592" s="12">
        <v>23.59</v>
      </c>
      <c r="Z592" s="7" t="s">
        <v>223</v>
      </c>
      <c r="AA592" s="9"/>
      <c r="AB592" s="9"/>
      <c r="AC592" s="35" t="s">
        <v>1294</v>
      </c>
      <c r="AD592" s="10" t="s">
        <v>5</v>
      </c>
      <c r="AE592" s="9"/>
      <c r="AF592" s="9"/>
      <c r="AG592" s="9"/>
      <c r="AH592" s="9"/>
      <c r="AI592" s="9"/>
      <c r="AJ592" s="9"/>
      <c r="AK592" s="9"/>
      <c r="AL592" s="9"/>
      <c r="AM592" s="9"/>
      <c r="AN592" s="9"/>
      <c r="AO592" s="9"/>
    </row>
    <row r="593" spans="1:466" x14ac:dyDescent="0.2">
      <c r="A593" s="9" t="s">
        <v>217</v>
      </c>
      <c r="B593" s="10">
        <v>1996</v>
      </c>
      <c r="C593" s="35" t="s">
        <v>1114</v>
      </c>
      <c r="D593" s="35" t="s">
        <v>1151</v>
      </c>
      <c r="E593" s="35" t="s">
        <v>433</v>
      </c>
      <c r="F593" s="1" t="s">
        <v>558</v>
      </c>
      <c r="G593" s="37">
        <v>47.267566666666667</v>
      </c>
      <c r="H593" s="37">
        <v>-122.60850000000001</v>
      </c>
      <c r="I593" s="1" t="s">
        <v>558</v>
      </c>
      <c r="J593" s="12"/>
      <c r="K593" s="12" t="s">
        <v>4</v>
      </c>
      <c r="L593" s="10" t="s">
        <v>5</v>
      </c>
      <c r="M593" s="12">
        <v>20</v>
      </c>
      <c r="N593" s="36" t="s">
        <v>1246</v>
      </c>
      <c r="O593" s="33" t="s">
        <v>1236</v>
      </c>
      <c r="P593" s="36" t="s">
        <v>7</v>
      </c>
      <c r="Q593" s="7" t="s">
        <v>8</v>
      </c>
      <c r="R593" s="36" t="s">
        <v>201</v>
      </c>
      <c r="S593" s="36" t="s">
        <v>876</v>
      </c>
      <c r="T593" s="36" t="s">
        <v>1238</v>
      </c>
      <c r="U593" s="7" t="s">
        <v>222</v>
      </c>
      <c r="V593" s="12">
        <v>23</v>
      </c>
      <c r="W593" s="12" t="s">
        <v>68</v>
      </c>
      <c r="X593" s="12" t="s">
        <v>562</v>
      </c>
      <c r="Y593" s="12">
        <v>23</v>
      </c>
      <c r="Z593" s="7" t="s">
        <v>223</v>
      </c>
      <c r="AA593" s="9"/>
      <c r="AB593" s="9"/>
      <c r="AC593" s="35" t="s">
        <v>1294</v>
      </c>
      <c r="AD593" s="10" t="s">
        <v>5</v>
      </c>
      <c r="AE593" s="9"/>
      <c r="AF593" s="9"/>
      <c r="AG593" s="9"/>
      <c r="AH593" s="9"/>
      <c r="AI593" s="9"/>
      <c r="AJ593" s="9"/>
      <c r="AK593" s="9"/>
      <c r="AL593" s="9"/>
      <c r="AM593" s="9"/>
      <c r="AN593" s="9"/>
      <c r="AO593" s="9"/>
    </row>
    <row r="594" spans="1:466" x14ac:dyDescent="0.2">
      <c r="A594" s="9" t="s">
        <v>217</v>
      </c>
      <c r="B594" s="10">
        <v>1993</v>
      </c>
      <c r="C594" s="35" t="s">
        <v>1114</v>
      </c>
      <c r="D594" s="35" t="s">
        <v>1151</v>
      </c>
      <c r="E594" s="35" t="s">
        <v>433</v>
      </c>
      <c r="F594" s="1" t="s">
        <v>559</v>
      </c>
      <c r="G594" s="37">
        <v>47.267566666666667</v>
      </c>
      <c r="H594" s="37">
        <v>-122.60850000000001</v>
      </c>
      <c r="I594" s="1" t="s">
        <v>559</v>
      </c>
      <c r="J594" s="12"/>
      <c r="K594" s="12" t="s">
        <v>4</v>
      </c>
      <c r="L594" s="10" t="s">
        <v>5</v>
      </c>
      <c r="M594" s="12">
        <v>20</v>
      </c>
      <c r="N594" s="36" t="s">
        <v>1246</v>
      </c>
      <c r="O594" s="33" t="s">
        <v>1236</v>
      </c>
      <c r="P594" s="36" t="s">
        <v>7</v>
      </c>
      <c r="Q594" s="7" t="s">
        <v>8</v>
      </c>
      <c r="R594" s="36" t="s">
        <v>201</v>
      </c>
      <c r="S594" s="36" t="s">
        <v>876</v>
      </c>
      <c r="T594" s="36" t="s">
        <v>1238</v>
      </c>
      <c r="U594" s="7" t="s">
        <v>222</v>
      </c>
      <c r="V594" s="12">
        <v>22.2</v>
      </c>
      <c r="W594" s="12" t="s">
        <v>68</v>
      </c>
      <c r="X594" s="12" t="s">
        <v>562</v>
      </c>
      <c r="Y594" s="12">
        <v>22.2</v>
      </c>
      <c r="Z594" s="7" t="s">
        <v>223</v>
      </c>
      <c r="AA594" s="9"/>
      <c r="AB594" s="9"/>
      <c r="AC594" s="35" t="s">
        <v>1294</v>
      </c>
      <c r="AD594" s="10" t="s">
        <v>5</v>
      </c>
      <c r="AE594" s="9"/>
      <c r="AF594" s="9"/>
      <c r="AG594" s="9"/>
      <c r="AH594" s="9"/>
      <c r="AI594" s="9"/>
      <c r="AJ594" s="9"/>
      <c r="AK594" s="9"/>
      <c r="AL594" s="9"/>
      <c r="AM594" s="9"/>
      <c r="AN594" s="9"/>
      <c r="AO594" s="9"/>
    </row>
    <row r="595" spans="1:466" x14ac:dyDescent="0.2">
      <c r="A595" s="9" t="s">
        <v>217</v>
      </c>
      <c r="B595" s="10">
        <v>1993</v>
      </c>
      <c r="C595" s="35" t="s">
        <v>1114</v>
      </c>
      <c r="D595" s="35" t="s">
        <v>1151</v>
      </c>
      <c r="E595" s="35" t="s">
        <v>433</v>
      </c>
      <c r="F595" s="1" t="s">
        <v>558</v>
      </c>
      <c r="G595" s="37">
        <v>47.267566666666667</v>
      </c>
      <c r="H595" s="37">
        <v>-122.60850000000001</v>
      </c>
      <c r="I595" s="1" t="s">
        <v>558</v>
      </c>
      <c r="J595" s="12"/>
      <c r="K595" s="12" t="s">
        <v>4</v>
      </c>
      <c r="L595" s="10" t="s">
        <v>5</v>
      </c>
      <c r="M595" s="12">
        <v>20</v>
      </c>
      <c r="N595" s="36" t="s">
        <v>1246</v>
      </c>
      <c r="O595" s="33" t="s">
        <v>1236</v>
      </c>
      <c r="P595" s="36" t="s">
        <v>7</v>
      </c>
      <c r="Q595" s="7" t="s">
        <v>8</v>
      </c>
      <c r="R595" s="36" t="s">
        <v>201</v>
      </c>
      <c r="S595" s="36" t="s">
        <v>876</v>
      </c>
      <c r="T595" s="36" t="s">
        <v>1238</v>
      </c>
      <c r="U595" s="7" t="s">
        <v>222</v>
      </c>
      <c r="V595" s="12">
        <v>14.4</v>
      </c>
      <c r="W595" s="12" t="s">
        <v>68</v>
      </c>
      <c r="X595" s="12" t="s">
        <v>562</v>
      </c>
      <c r="Y595" s="12">
        <v>14.4</v>
      </c>
      <c r="Z595" s="7" t="s">
        <v>223</v>
      </c>
      <c r="AA595" s="9"/>
      <c r="AB595" s="9"/>
      <c r="AC595" s="35" t="s">
        <v>1294</v>
      </c>
      <c r="AD595" s="10" t="s">
        <v>5</v>
      </c>
      <c r="AE595" s="9"/>
      <c r="AF595" s="9"/>
      <c r="AG595" s="9"/>
      <c r="AH595" s="9"/>
      <c r="AI595" s="9"/>
      <c r="AJ595" s="9"/>
      <c r="AK595" s="9"/>
      <c r="AL595" s="9"/>
      <c r="AM595" s="9"/>
      <c r="AN595" s="9"/>
      <c r="AO595" s="9"/>
    </row>
    <row r="596" spans="1:466" s="80" customFormat="1" hidden="1" x14ac:dyDescent="0.2">
      <c r="A596" s="67" t="s">
        <v>217</v>
      </c>
      <c r="B596" s="74">
        <v>1992</v>
      </c>
      <c r="C596" s="77" t="s">
        <v>1114</v>
      </c>
      <c r="D596" s="73" t="s">
        <v>1151</v>
      </c>
      <c r="E596" s="75" t="s">
        <v>244</v>
      </c>
      <c r="F596" s="73" t="s">
        <v>245</v>
      </c>
      <c r="G596" s="78">
        <v>47.594866666666668</v>
      </c>
      <c r="H596" s="78">
        <v>-122.4785</v>
      </c>
      <c r="I596" s="73" t="s">
        <v>245</v>
      </c>
      <c r="J596" s="74"/>
      <c r="K596" s="74" t="s">
        <v>4</v>
      </c>
      <c r="L596" s="72" t="s">
        <v>5</v>
      </c>
      <c r="M596" s="74">
        <v>5</v>
      </c>
      <c r="N596" s="79" t="s">
        <v>1246</v>
      </c>
      <c r="O596" s="80" t="s">
        <v>1236</v>
      </c>
      <c r="P596" s="67" t="s">
        <v>18</v>
      </c>
      <c r="Q596" s="75" t="s">
        <v>246</v>
      </c>
      <c r="R596" s="79" t="s">
        <v>201</v>
      </c>
      <c r="S596" s="79" t="s">
        <v>876</v>
      </c>
      <c r="T596" s="73" t="s">
        <v>1240</v>
      </c>
      <c r="U596" s="75" t="s">
        <v>222</v>
      </c>
      <c r="V596" s="74">
        <v>65</v>
      </c>
      <c r="W596" s="74" t="s">
        <v>68</v>
      </c>
      <c r="X596" s="74" t="s">
        <v>562</v>
      </c>
      <c r="Y596" s="74">
        <v>65</v>
      </c>
      <c r="Z596" s="75" t="s">
        <v>223</v>
      </c>
      <c r="AA596" s="67"/>
      <c r="AB596" s="67"/>
      <c r="AC596" s="73" t="s">
        <v>1295</v>
      </c>
      <c r="AD596" s="72" t="s">
        <v>4</v>
      </c>
      <c r="AE596" s="67" t="s">
        <v>1327</v>
      </c>
      <c r="AF596" s="9"/>
      <c r="AG596" s="9"/>
      <c r="AH596" s="9"/>
      <c r="AI596" s="9"/>
      <c r="AJ596" s="9"/>
      <c r="AK596" s="9"/>
      <c r="AL596" s="9"/>
      <c r="AM596" s="9"/>
      <c r="AN596" s="9"/>
      <c r="AO596" s="9"/>
      <c r="AP596" s="33"/>
      <c r="AQ596" s="33"/>
      <c r="AR596" s="33"/>
      <c r="AS596" s="33"/>
      <c r="AT596" s="33"/>
      <c r="AU596" s="33"/>
      <c r="AV596" s="33"/>
      <c r="AW596" s="33"/>
      <c r="AX596" s="33"/>
      <c r="AY596" s="33"/>
      <c r="AZ596" s="33"/>
      <c r="BA596" s="33"/>
      <c r="BB596" s="33"/>
      <c r="BC596" s="33"/>
      <c r="BD596" s="33"/>
      <c r="BE596" s="33"/>
      <c r="BF596" s="33"/>
      <c r="BG596" s="33"/>
      <c r="BH596" s="33"/>
      <c r="BI596" s="33"/>
      <c r="BJ596" s="33"/>
      <c r="BK596" s="33"/>
      <c r="BL596" s="33"/>
      <c r="BM596" s="33"/>
      <c r="BN596" s="33"/>
      <c r="BO596" s="33"/>
      <c r="BP596" s="33"/>
      <c r="BQ596" s="33"/>
      <c r="BR596" s="33"/>
      <c r="BS596" s="33"/>
      <c r="BT596" s="33"/>
      <c r="BU596" s="33"/>
      <c r="BV596" s="33"/>
      <c r="BW596" s="33"/>
      <c r="BX596" s="33"/>
      <c r="BY596" s="33"/>
      <c r="BZ596" s="33"/>
      <c r="CA596" s="33"/>
      <c r="CB596" s="33"/>
      <c r="CC596" s="33"/>
      <c r="CD596" s="33"/>
      <c r="CE596" s="33"/>
      <c r="CF596" s="33"/>
      <c r="CG596" s="33"/>
      <c r="CH596" s="33"/>
      <c r="CI596" s="33"/>
      <c r="CJ596" s="33"/>
      <c r="CK596" s="33"/>
      <c r="CL596" s="33"/>
      <c r="CM596" s="33"/>
      <c r="CN596" s="33"/>
      <c r="CO596" s="33"/>
      <c r="CP596" s="33"/>
      <c r="CQ596" s="33"/>
      <c r="CR596" s="33"/>
      <c r="CS596" s="33"/>
      <c r="CT596" s="33"/>
      <c r="CU596" s="33"/>
      <c r="CV596" s="33"/>
      <c r="CW596" s="33"/>
      <c r="CX596" s="33"/>
      <c r="CY596" s="33"/>
      <c r="CZ596" s="33"/>
      <c r="DA596" s="33"/>
      <c r="DB596" s="33"/>
      <c r="DC596" s="33"/>
      <c r="DD596" s="33"/>
      <c r="DE596" s="33"/>
      <c r="DF596" s="33"/>
      <c r="DG596" s="33"/>
      <c r="DH596" s="33"/>
      <c r="DI596" s="33"/>
      <c r="DJ596" s="33"/>
      <c r="DK596" s="33"/>
      <c r="DL596" s="33"/>
      <c r="DM596" s="33"/>
      <c r="DN596" s="33"/>
      <c r="DO596" s="33"/>
      <c r="DP596" s="33"/>
      <c r="DQ596" s="33"/>
      <c r="DR596" s="33"/>
      <c r="DS596" s="33"/>
      <c r="DT596" s="33"/>
      <c r="DU596" s="33"/>
      <c r="DV596" s="33"/>
      <c r="DW596" s="33"/>
      <c r="DX596" s="33"/>
      <c r="DY596" s="33"/>
      <c r="DZ596" s="33"/>
      <c r="EA596" s="33"/>
      <c r="EB596" s="33"/>
      <c r="EC596" s="33"/>
      <c r="ED596" s="33"/>
      <c r="EE596" s="33"/>
      <c r="EF596" s="33"/>
      <c r="EG596" s="33"/>
      <c r="EH596" s="33"/>
      <c r="EI596" s="33"/>
      <c r="EJ596" s="33"/>
      <c r="EK596" s="33"/>
      <c r="EL596" s="33"/>
      <c r="EM596" s="33"/>
      <c r="EN596" s="33"/>
      <c r="EO596" s="33"/>
      <c r="EP596" s="33"/>
      <c r="EQ596" s="33"/>
      <c r="ER596" s="33"/>
      <c r="ES596" s="33"/>
      <c r="ET596" s="33"/>
      <c r="EU596" s="33"/>
      <c r="EV596" s="33"/>
      <c r="EW596" s="33"/>
      <c r="EX596" s="33"/>
      <c r="EY596" s="33"/>
      <c r="EZ596" s="33"/>
      <c r="FA596" s="33"/>
      <c r="FB596" s="33"/>
      <c r="FC596" s="33"/>
      <c r="FD596" s="33"/>
      <c r="FE596" s="33"/>
      <c r="FF596" s="33"/>
      <c r="FG596" s="33"/>
      <c r="FH596" s="33"/>
      <c r="FI596" s="33"/>
      <c r="FJ596" s="33"/>
      <c r="FK596" s="33"/>
      <c r="FL596" s="33"/>
      <c r="FM596" s="33"/>
      <c r="FN596" s="33"/>
      <c r="FO596" s="33"/>
      <c r="FP596" s="33"/>
      <c r="FQ596" s="33"/>
      <c r="FR596" s="33"/>
      <c r="FS596" s="33"/>
      <c r="FT596" s="33"/>
      <c r="FU596" s="33"/>
      <c r="FV596" s="33"/>
      <c r="FW596" s="33"/>
      <c r="FX596" s="33"/>
      <c r="FY596" s="33"/>
      <c r="FZ596" s="33"/>
      <c r="GA596" s="33"/>
      <c r="GB596" s="33"/>
      <c r="GC596" s="33"/>
      <c r="GD596" s="33"/>
      <c r="GE596" s="33"/>
      <c r="GF596" s="33"/>
      <c r="GG596" s="33"/>
      <c r="GH596" s="33"/>
      <c r="GI596" s="33"/>
      <c r="GJ596" s="33"/>
      <c r="GK596" s="33"/>
      <c r="GL596" s="33"/>
      <c r="GM596" s="33"/>
      <c r="GN596" s="33"/>
      <c r="GO596" s="33"/>
      <c r="GP596" s="33"/>
      <c r="GQ596" s="33"/>
      <c r="GR596" s="33"/>
      <c r="GS596" s="33"/>
      <c r="GT596" s="33"/>
      <c r="GU596" s="33"/>
      <c r="GV596" s="33"/>
      <c r="GW596" s="33"/>
      <c r="GX596" s="33"/>
      <c r="GY596" s="33"/>
      <c r="GZ596" s="33"/>
      <c r="HA596" s="33"/>
      <c r="HB596" s="33"/>
      <c r="HC596" s="33"/>
      <c r="HD596" s="33"/>
      <c r="HE596" s="33"/>
      <c r="HF596" s="33"/>
      <c r="HG596" s="33"/>
      <c r="HH596" s="33"/>
      <c r="HI596" s="33"/>
      <c r="HJ596" s="33"/>
      <c r="HK596" s="33"/>
      <c r="HL596" s="33"/>
      <c r="HM596" s="33"/>
      <c r="HN596" s="33"/>
      <c r="HO596" s="33"/>
      <c r="HP596" s="33"/>
      <c r="HQ596" s="33"/>
      <c r="HR596" s="33"/>
      <c r="HS596" s="33"/>
      <c r="HT596" s="33"/>
      <c r="HU596" s="33"/>
      <c r="HV596" s="33"/>
      <c r="HW596" s="33"/>
      <c r="HX596" s="33"/>
      <c r="HY596" s="33"/>
      <c r="HZ596" s="33"/>
      <c r="IA596" s="33"/>
      <c r="IB596" s="33"/>
      <c r="IC596" s="33"/>
      <c r="ID596" s="33"/>
      <c r="IE596" s="33"/>
      <c r="IF596" s="33"/>
      <c r="IG596" s="33"/>
      <c r="IH596" s="33"/>
      <c r="II596" s="33"/>
      <c r="IJ596" s="33"/>
      <c r="IK596" s="33"/>
      <c r="IL596" s="33"/>
      <c r="IM596" s="33"/>
      <c r="IN596" s="33"/>
      <c r="IO596" s="33"/>
      <c r="IP596" s="33"/>
      <c r="IQ596" s="33"/>
      <c r="IR596" s="33"/>
      <c r="IS596" s="33"/>
      <c r="IT596" s="33"/>
      <c r="IU596" s="33"/>
      <c r="IV596" s="33"/>
      <c r="IW596" s="33"/>
      <c r="IX596" s="33"/>
      <c r="IY596" s="33"/>
      <c r="IZ596" s="33"/>
      <c r="JA596" s="33"/>
      <c r="JB596" s="33"/>
      <c r="JC596" s="33"/>
      <c r="JD596" s="33"/>
      <c r="JE596" s="33"/>
      <c r="JF596" s="33"/>
      <c r="JG596" s="33"/>
      <c r="JH596" s="33"/>
      <c r="JI596" s="33"/>
      <c r="JJ596" s="33"/>
      <c r="JK596" s="33"/>
      <c r="JL596" s="33"/>
      <c r="JM596" s="33"/>
      <c r="JN596" s="33"/>
      <c r="JO596" s="33"/>
      <c r="JP596" s="33"/>
      <c r="JQ596" s="33"/>
      <c r="JR596" s="33"/>
      <c r="JS596" s="33"/>
      <c r="JT596" s="33"/>
      <c r="JU596" s="33"/>
      <c r="JV596" s="33"/>
      <c r="JW596" s="33"/>
      <c r="JX596" s="33"/>
      <c r="JY596" s="33"/>
      <c r="JZ596" s="33"/>
      <c r="KA596" s="33"/>
      <c r="KB596" s="33"/>
      <c r="KC596" s="33"/>
      <c r="KD596" s="33"/>
      <c r="KE596" s="33"/>
      <c r="KF596" s="33"/>
      <c r="KG596" s="33"/>
      <c r="KH596" s="33"/>
      <c r="KI596" s="33"/>
      <c r="KJ596" s="33"/>
      <c r="KK596" s="33"/>
      <c r="KL596" s="33"/>
      <c r="KM596" s="33"/>
      <c r="KN596" s="33"/>
      <c r="KO596" s="33"/>
      <c r="KP596" s="33"/>
      <c r="KQ596" s="33"/>
      <c r="KR596" s="33"/>
      <c r="KS596" s="33"/>
      <c r="KT596" s="33"/>
      <c r="KU596" s="33"/>
      <c r="KV596" s="33"/>
      <c r="KW596" s="33"/>
      <c r="KX596" s="33"/>
      <c r="KY596" s="33"/>
      <c r="KZ596" s="33"/>
      <c r="LA596" s="33"/>
      <c r="LB596" s="33"/>
      <c r="LC596" s="33"/>
      <c r="LD596" s="33"/>
      <c r="LE596" s="33"/>
      <c r="LF596" s="33"/>
      <c r="LG596" s="33"/>
      <c r="LH596" s="33"/>
      <c r="LI596" s="33"/>
      <c r="LJ596" s="33"/>
      <c r="LK596" s="33"/>
      <c r="LL596" s="33"/>
      <c r="LM596" s="33"/>
      <c r="LN596" s="33"/>
      <c r="LO596" s="33"/>
      <c r="LP596" s="33"/>
      <c r="LQ596" s="33"/>
      <c r="LR596" s="33"/>
      <c r="LS596" s="33"/>
      <c r="LT596" s="33"/>
      <c r="LU596" s="33"/>
      <c r="LV596" s="33"/>
      <c r="LW596" s="33"/>
      <c r="LX596" s="33"/>
      <c r="LY596" s="33"/>
      <c r="LZ596" s="33"/>
      <c r="MA596" s="33"/>
      <c r="MB596" s="33"/>
      <c r="MC596" s="33"/>
      <c r="MD596" s="33"/>
      <c r="ME596" s="33"/>
      <c r="MF596" s="33"/>
      <c r="MG596" s="33"/>
      <c r="MH596" s="33"/>
      <c r="MI596" s="33"/>
      <c r="MJ596" s="33"/>
      <c r="MK596" s="33"/>
      <c r="ML596" s="33"/>
      <c r="MM596" s="33"/>
      <c r="MN596" s="33"/>
      <c r="MO596" s="33"/>
      <c r="MP596" s="33"/>
      <c r="MQ596" s="33"/>
      <c r="MR596" s="33"/>
      <c r="MS596" s="33"/>
      <c r="MT596" s="33"/>
      <c r="MU596" s="33"/>
      <c r="MV596" s="33"/>
      <c r="MW596" s="33"/>
      <c r="MX596" s="33"/>
      <c r="MY596" s="33"/>
      <c r="MZ596" s="33"/>
      <c r="NA596" s="33"/>
      <c r="NB596" s="33"/>
      <c r="NC596" s="33"/>
      <c r="ND596" s="33"/>
      <c r="NE596" s="33"/>
      <c r="NF596" s="33"/>
      <c r="NG596" s="33"/>
      <c r="NH596" s="33"/>
      <c r="NI596" s="33"/>
      <c r="NJ596" s="33"/>
      <c r="NK596" s="33"/>
      <c r="NL596" s="33"/>
      <c r="NM596" s="33"/>
      <c r="NN596" s="33"/>
      <c r="NO596" s="33"/>
      <c r="NP596" s="33"/>
      <c r="NQ596" s="33"/>
      <c r="NR596" s="33"/>
      <c r="NS596" s="33"/>
      <c r="NT596" s="33"/>
      <c r="NU596" s="33"/>
      <c r="NV596" s="33"/>
      <c r="NW596" s="33"/>
      <c r="NX596" s="33"/>
      <c r="NY596" s="33"/>
      <c r="NZ596" s="33"/>
      <c r="OA596" s="33"/>
      <c r="OB596" s="33"/>
      <c r="OC596" s="33"/>
      <c r="OD596" s="33"/>
      <c r="OE596" s="33"/>
      <c r="OF596" s="33"/>
      <c r="OG596" s="33"/>
      <c r="OH596" s="33"/>
      <c r="OI596" s="33"/>
      <c r="OJ596" s="33"/>
      <c r="OK596" s="33"/>
      <c r="OL596" s="33"/>
      <c r="OM596" s="33"/>
      <c r="ON596" s="33"/>
      <c r="OO596" s="33"/>
      <c r="OP596" s="33"/>
      <c r="OQ596" s="33"/>
      <c r="OR596" s="33"/>
      <c r="OS596" s="33"/>
      <c r="OT596" s="33"/>
      <c r="OU596" s="33"/>
      <c r="OV596" s="33"/>
      <c r="OW596" s="33"/>
      <c r="OX596" s="33"/>
      <c r="OY596" s="33"/>
      <c r="OZ596" s="33"/>
      <c r="PA596" s="33"/>
      <c r="PB596" s="33"/>
      <c r="PC596" s="33"/>
      <c r="PD596" s="33"/>
      <c r="PE596" s="33"/>
      <c r="PF596" s="33"/>
      <c r="PG596" s="33"/>
      <c r="PH596" s="33"/>
      <c r="PI596" s="33"/>
      <c r="PJ596" s="33"/>
      <c r="PK596" s="33"/>
      <c r="PL596" s="33"/>
      <c r="PM596" s="33"/>
      <c r="PN596" s="33"/>
      <c r="PO596" s="33"/>
      <c r="PP596" s="33"/>
      <c r="PQ596" s="33"/>
      <c r="PR596" s="33"/>
      <c r="PS596" s="33"/>
      <c r="PT596" s="33"/>
      <c r="PU596" s="33"/>
      <c r="PV596" s="33"/>
      <c r="PW596" s="33"/>
      <c r="PX596" s="33"/>
      <c r="PY596" s="33"/>
      <c r="PZ596" s="33"/>
      <c r="QA596" s="33"/>
      <c r="QB596" s="33"/>
      <c r="QC596" s="33"/>
      <c r="QD596" s="33"/>
      <c r="QE596" s="33"/>
      <c r="QF596" s="33"/>
      <c r="QG596" s="33"/>
      <c r="QH596" s="33"/>
      <c r="QI596" s="33"/>
      <c r="QJ596" s="33"/>
      <c r="QK596" s="33"/>
      <c r="QL596" s="33"/>
      <c r="QM596" s="33"/>
      <c r="QN596" s="33"/>
      <c r="QO596" s="33"/>
      <c r="QP596" s="33"/>
      <c r="QQ596" s="33"/>
      <c r="QR596" s="33"/>
      <c r="QS596" s="33"/>
      <c r="QT596" s="33"/>
      <c r="QU596" s="33"/>
      <c r="QV596" s="33"/>
      <c r="QW596" s="33"/>
      <c r="QX596" s="33"/>
    </row>
    <row r="597" spans="1:466" s="80" customFormat="1" hidden="1" x14ac:dyDescent="0.2">
      <c r="A597" s="67" t="s">
        <v>217</v>
      </c>
      <c r="B597" s="74">
        <v>1993</v>
      </c>
      <c r="C597" s="77" t="s">
        <v>1114</v>
      </c>
      <c r="D597" s="73" t="s">
        <v>1151</v>
      </c>
      <c r="E597" s="75" t="s">
        <v>244</v>
      </c>
      <c r="F597" s="73" t="s">
        <v>245</v>
      </c>
      <c r="G597" s="78">
        <v>47.594866666666668</v>
      </c>
      <c r="H597" s="78">
        <v>-122.4785</v>
      </c>
      <c r="I597" s="73" t="s">
        <v>245</v>
      </c>
      <c r="J597" s="74"/>
      <c r="K597" s="74" t="s">
        <v>4</v>
      </c>
      <c r="L597" s="72" t="s">
        <v>5</v>
      </c>
      <c r="M597" s="74">
        <v>5</v>
      </c>
      <c r="N597" s="79" t="s">
        <v>1246</v>
      </c>
      <c r="O597" s="80" t="s">
        <v>1236</v>
      </c>
      <c r="P597" s="67" t="s">
        <v>18</v>
      </c>
      <c r="Q597" s="75" t="s">
        <v>246</v>
      </c>
      <c r="R597" s="79" t="s">
        <v>201</v>
      </c>
      <c r="S597" s="79" t="s">
        <v>876</v>
      </c>
      <c r="T597" s="73" t="s">
        <v>1240</v>
      </c>
      <c r="U597" s="75" t="s">
        <v>222</v>
      </c>
      <c r="V597" s="74">
        <v>28</v>
      </c>
      <c r="W597" s="74" t="s">
        <v>68</v>
      </c>
      <c r="X597" s="74" t="s">
        <v>562</v>
      </c>
      <c r="Y597" s="74">
        <v>28</v>
      </c>
      <c r="Z597" s="75" t="s">
        <v>223</v>
      </c>
      <c r="AA597" s="67"/>
      <c r="AB597" s="67"/>
      <c r="AC597" s="73" t="s">
        <v>1295</v>
      </c>
      <c r="AD597" s="72" t="s">
        <v>4</v>
      </c>
      <c r="AE597" s="67" t="s">
        <v>1327</v>
      </c>
      <c r="AF597" s="9"/>
      <c r="AG597" s="9"/>
      <c r="AH597" s="9"/>
      <c r="AI597" s="9"/>
      <c r="AJ597" s="9"/>
      <c r="AK597" s="9"/>
      <c r="AL597" s="9"/>
      <c r="AM597" s="9"/>
      <c r="AN597" s="9"/>
      <c r="AO597" s="9"/>
      <c r="AP597" s="33"/>
      <c r="AQ597" s="33"/>
      <c r="AR597" s="33"/>
      <c r="AS597" s="33"/>
      <c r="AT597" s="33"/>
      <c r="AU597" s="33"/>
      <c r="AV597" s="33"/>
      <c r="AW597" s="33"/>
      <c r="AX597" s="33"/>
      <c r="AY597" s="33"/>
      <c r="AZ597" s="33"/>
      <c r="BA597" s="33"/>
      <c r="BB597" s="33"/>
      <c r="BC597" s="33"/>
      <c r="BD597" s="33"/>
      <c r="BE597" s="33"/>
      <c r="BF597" s="33"/>
      <c r="BG597" s="33"/>
      <c r="BH597" s="33"/>
      <c r="BI597" s="33"/>
      <c r="BJ597" s="33"/>
      <c r="BK597" s="33"/>
      <c r="BL597" s="33"/>
      <c r="BM597" s="33"/>
      <c r="BN597" s="33"/>
      <c r="BO597" s="33"/>
      <c r="BP597" s="33"/>
      <c r="BQ597" s="33"/>
      <c r="BR597" s="33"/>
      <c r="BS597" s="33"/>
      <c r="BT597" s="33"/>
      <c r="BU597" s="33"/>
      <c r="BV597" s="33"/>
      <c r="BW597" s="33"/>
      <c r="BX597" s="33"/>
      <c r="BY597" s="33"/>
      <c r="BZ597" s="33"/>
      <c r="CA597" s="33"/>
      <c r="CB597" s="33"/>
      <c r="CC597" s="33"/>
      <c r="CD597" s="33"/>
      <c r="CE597" s="33"/>
      <c r="CF597" s="33"/>
      <c r="CG597" s="33"/>
      <c r="CH597" s="33"/>
      <c r="CI597" s="33"/>
      <c r="CJ597" s="33"/>
      <c r="CK597" s="33"/>
      <c r="CL597" s="33"/>
      <c r="CM597" s="33"/>
      <c r="CN597" s="33"/>
      <c r="CO597" s="33"/>
      <c r="CP597" s="33"/>
      <c r="CQ597" s="33"/>
      <c r="CR597" s="33"/>
      <c r="CS597" s="33"/>
      <c r="CT597" s="33"/>
      <c r="CU597" s="33"/>
      <c r="CV597" s="33"/>
      <c r="CW597" s="33"/>
      <c r="CX597" s="33"/>
      <c r="CY597" s="33"/>
      <c r="CZ597" s="33"/>
      <c r="DA597" s="33"/>
      <c r="DB597" s="33"/>
      <c r="DC597" s="33"/>
      <c r="DD597" s="33"/>
      <c r="DE597" s="33"/>
      <c r="DF597" s="33"/>
      <c r="DG597" s="33"/>
      <c r="DH597" s="33"/>
      <c r="DI597" s="33"/>
      <c r="DJ597" s="33"/>
      <c r="DK597" s="33"/>
      <c r="DL597" s="33"/>
      <c r="DM597" s="33"/>
      <c r="DN597" s="33"/>
      <c r="DO597" s="33"/>
      <c r="DP597" s="33"/>
      <c r="DQ597" s="33"/>
      <c r="DR597" s="33"/>
      <c r="DS597" s="33"/>
      <c r="DT597" s="33"/>
      <c r="DU597" s="33"/>
      <c r="DV597" s="33"/>
      <c r="DW597" s="33"/>
      <c r="DX597" s="33"/>
      <c r="DY597" s="33"/>
      <c r="DZ597" s="33"/>
      <c r="EA597" s="33"/>
      <c r="EB597" s="33"/>
      <c r="EC597" s="33"/>
      <c r="ED597" s="33"/>
      <c r="EE597" s="33"/>
      <c r="EF597" s="33"/>
      <c r="EG597" s="33"/>
      <c r="EH597" s="33"/>
      <c r="EI597" s="33"/>
      <c r="EJ597" s="33"/>
      <c r="EK597" s="33"/>
      <c r="EL597" s="33"/>
      <c r="EM597" s="33"/>
      <c r="EN597" s="33"/>
      <c r="EO597" s="33"/>
      <c r="EP597" s="33"/>
      <c r="EQ597" s="33"/>
      <c r="ER597" s="33"/>
      <c r="ES597" s="33"/>
      <c r="ET597" s="33"/>
      <c r="EU597" s="33"/>
      <c r="EV597" s="33"/>
      <c r="EW597" s="33"/>
      <c r="EX597" s="33"/>
      <c r="EY597" s="33"/>
      <c r="EZ597" s="33"/>
      <c r="FA597" s="33"/>
      <c r="FB597" s="33"/>
      <c r="FC597" s="33"/>
      <c r="FD597" s="33"/>
      <c r="FE597" s="33"/>
      <c r="FF597" s="33"/>
      <c r="FG597" s="33"/>
      <c r="FH597" s="33"/>
      <c r="FI597" s="33"/>
      <c r="FJ597" s="33"/>
      <c r="FK597" s="33"/>
      <c r="FL597" s="33"/>
      <c r="FM597" s="33"/>
      <c r="FN597" s="33"/>
      <c r="FO597" s="33"/>
      <c r="FP597" s="33"/>
      <c r="FQ597" s="33"/>
      <c r="FR597" s="33"/>
      <c r="FS597" s="33"/>
      <c r="FT597" s="33"/>
      <c r="FU597" s="33"/>
      <c r="FV597" s="33"/>
      <c r="FW597" s="33"/>
      <c r="FX597" s="33"/>
      <c r="FY597" s="33"/>
      <c r="FZ597" s="33"/>
      <c r="GA597" s="33"/>
      <c r="GB597" s="33"/>
      <c r="GC597" s="33"/>
      <c r="GD597" s="33"/>
      <c r="GE597" s="33"/>
      <c r="GF597" s="33"/>
      <c r="GG597" s="33"/>
      <c r="GH597" s="33"/>
      <c r="GI597" s="33"/>
      <c r="GJ597" s="33"/>
      <c r="GK597" s="33"/>
      <c r="GL597" s="33"/>
      <c r="GM597" s="33"/>
      <c r="GN597" s="33"/>
      <c r="GO597" s="33"/>
      <c r="GP597" s="33"/>
      <c r="GQ597" s="33"/>
      <c r="GR597" s="33"/>
      <c r="GS597" s="33"/>
      <c r="GT597" s="33"/>
      <c r="GU597" s="33"/>
      <c r="GV597" s="33"/>
      <c r="GW597" s="33"/>
      <c r="GX597" s="33"/>
      <c r="GY597" s="33"/>
      <c r="GZ597" s="33"/>
      <c r="HA597" s="33"/>
      <c r="HB597" s="33"/>
      <c r="HC597" s="33"/>
      <c r="HD597" s="33"/>
      <c r="HE597" s="33"/>
      <c r="HF597" s="33"/>
      <c r="HG597" s="33"/>
      <c r="HH597" s="33"/>
      <c r="HI597" s="33"/>
      <c r="HJ597" s="33"/>
      <c r="HK597" s="33"/>
      <c r="HL597" s="33"/>
      <c r="HM597" s="33"/>
      <c r="HN597" s="33"/>
      <c r="HO597" s="33"/>
      <c r="HP597" s="33"/>
      <c r="HQ597" s="33"/>
      <c r="HR597" s="33"/>
      <c r="HS597" s="33"/>
      <c r="HT597" s="33"/>
      <c r="HU597" s="33"/>
      <c r="HV597" s="33"/>
      <c r="HW597" s="33"/>
      <c r="HX597" s="33"/>
      <c r="HY597" s="33"/>
      <c r="HZ597" s="33"/>
      <c r="IA597" s="33"/>
      <c r="IB597" s="33"/>
      <c r="IC597" s="33"/>
      <c r="ID597" s="33"/>
      <c r="IE597" s="33"/>
      <c r="IF597" s="33"/>
      <c r="IG597" s="33"/>
      <c r="IH597" s="33"/>
      <c r="II597" s="33"/>
      <c r="IJ597" s="33"/>
      <c r="IK597" s="33"/>
      <c r="IL597" s="33"/>
      <c r="IM597" s="33"/>
      <c r="IN597" s="33"/>
      <c r="IO597" s="33"/>
      <c r="IP597" s="33"/>
      <c r="IQ597" s="33"/>
      <c r="IR597" s="33"/>
      <c r="IS597" s="33"/>
      <c r="IT597" s="33"/>
      <c r="IU597" s="33"/>
      <c r="IV597" s="33"/>
      <c r="IW597" s="33"/>
      <c r="IX597" s="33"/>
      <c r="IY597" s="33"/>
      <c r="IZ597" s="33"/>
      <c r="JA597" s="33"/>
      <c r="JB597" s="33"/>
      <c r="JC597" s="33"/>
      <c r="JD597" s="33"/>
      <c r="JE597" s="33"/>
      <c r="JF597" s="33"/>
      <c r="JG597" s="33"/>
      <c r="JH597" s="33"/>
      <c r="JI597" s="33"/>
      <c r="JJ597" s="33"/>
      <c r="JK597" s="33"/>
      <c r="JL597" s="33"/>
      <c r="JM597" s="33"/>
      <c r="JN597" s="33"/>
      <c r="JO597" s="33"/>
      <c r="JP597" s="33"/>
      <c r="JQ597" s="33"/>
      <c r="JR597" s="33"/>
      <c r="JS597" s="33"/>
      <c r="JT597" s="33"/>
      <c r="JU597" s="33"/>
      <c r="JV597" s="33"/>
      <c r="JW597" s="33"/>
      <c r="JX597" s="33"/>
      <c r="JY597" s="33"/>
      <c r="JZ597" s="33"/>
      <c r="KA597" s="33"/>
      <c r="KB597" s="33"/>
      <c r="KC597" s="33"/>
      <c r="KD597" s="33"/>
      <c r="KE597" s="33"/>
      <c r="KF597" s="33"/>
      <c r="KG597" s="33"/>
      <c r="KH597" s="33"/>
      <c r="KI597" s="33"/>
      <c r="KJ597" s="33"/>
      <c r="KK597" s="33"/>
      <c r="KL597" s="33"/>
      <c r="KM597" s="33"/>
      <c r="KN597" s="33"/>
      <c r="KO597" s="33"/>
      <c r="KP597" s="33"/>
      <c r="KQ597" s="33"/>
      <c r="KR597" s="33"/>
      <c r="KS597" s="33"/>
      <c r="KT597" s="33"/>
      <c r="KU597" s="33"/>
      <c r="KV597" s="33"/>
      <c r="KW597" s="33"/>
      <c r="KX597" s="33"/>
      <c r="KY597" s="33"/>
      <c r="KZ597" s="33"/>
      <c r="LA597" s="33"/>
      <c r="LB597" s="33"/>
      <c r="LC597" s="33"/>
      <c r="LD597" s="33"/>
      <c r="LE597" s="33"/>
      <c r="LF597" s="33"/>
      <c r="LG597" s="33"/>
      <c r="LH597" s="33"/>
      <c r="LI597" s="33"/>
      <c r="LJ597" s="33"/>
      <c r="LK597" s="33"/>
      <c r="LL597" s="33"/>
      <c r="LM597" s="33"/>
      <c r="LN597" s="33"/>
      <c r="LO597" s="33"/>
      <c r="LP597" s="33"/>
      <c r="LQ597" s="33"/>
      <c r="LR597" s="33"/>
      <c r="LS597" s="33"/>
      <c r="LT597" s="33"/>
      <c r="LU597" s="33"/>
      <c r="LV597" s="33"/>
      <c r="LW597" s="33"/>
      <c r="LX597" s="33"/>
      <c r="LY597" s="33"/>
      <c r="LZ597" s="33"/>
      <c r="MA597" s="33"/>
      <c r="MB597" s="33"/>
      <c r="MC597" s="33"/>
      <c r="MD597" s="33"/>
      <c r="ME597" s="33"/>
      <c r="MF597" s="33"/>
      <c r="MG597" s="33"/>
      <c r="MH597" s="33"/>
      <c r="MI597" s="33"/>
      <c r="MJ597" s="33"/>
      <c r="MK597" s="33"/>
      <c r="ML597" s="33"/>
      <c r="MM597" s="33"/>
      <c r="MN597" s="33"/>
      <c r="MO597" s="33"/>
      <c r="MP597" s="33"/>
      <c r="MQ597" s="33"/>
      <c r="MR597" s="33"/>
      <c r="MS597" s="33"/>
      <c r="MT597" s="33"/>
      <c r="MU597" s="33"/>
      <c r="MV597" s="33"/>
      <c r="MW597" s="33"/>
      <c r="MX597" s="33"/>
      <c r="MY597" s="33"/>
      <c r="MZ597" s="33"/>
      <c r="NA597" s="33"/>
      <c r="NB597" s="33"/>
      <c r="NC597" s="33"/>
      <c r="ND597" s="33"/>
      <c r="NE597" s="33"/>
      <c r="NF597" s="33"/>
      <c r="NG597" s="33"/>
      <c r="NH597" s="33"/>
      <c r="NI597" s="33"/>
      <c r="NJ597" s="33"/>
      <c r="NK597" s="33"/>
      <c r="NL597" s="33"/>
      <c r="NM597" s="33"/>
      <c r="NN597" s="33"/>
      <c r="NO597" s="33"/>
      <c r="NP597" s="33"/>
      <c r="NQ597" s="33"/>
      <c r="NR597" s="33"/>
      <c r="NS597" s="33"/>
      <c r="NT597" s="33"/>
      <c r="NU597" s="33"/>
      <c r="NV597" s="33"/>
      <c r="NW597" s="33"/>
      <c r="NX597" s="33"/>
      <c r="NY597" s="33"/>
      <c r="NZ597" s="33"/>
      <c r="OA597" s="33"/>
      <c r="OB597" s="33"/>
      <c r="OC597" s="33"/>
      <c r="OD597" s="33"/>
      <c r="OE597" s="33"/>
      <c r="OF597" s="33"/>
      <c r="OG597" s="33"/>
      <c r="OH597" s="33"/>
      <c r="OI597" s="33"/>
      <c r="OJ597" s="33"/>
      <c r="OK597" s="33"/>
      <c r="OL597" s="33"/>
      <c r="OM597" s="33"/>
      <c r="ON597" s="33"/>
      <c r="OO597" s="33"/>
      <c r="OP597" s="33"/>
      <c r="OQ597" s="33"/>
      <c r="OR597" s="33"/>
      <c r="OS597" s="33"/>
      <c r="OT597" s="33"/>
      <c r="OU597" s="33"/>
      <c r="OV597" s="33"/>
      <c r="OW597" s="33"/>
      <c r="OX597" s="33"/>
      <c r="OY597" s="33"/>
      <c r="OZ597" s="33"/>
      <c r="PA597" s="33"/>
      <c r="PB597" s="33"/>
      <c r="PC597" s="33"/>
      <c r="PD597" s="33"/>
      <c r="PE597" s="33"/>
      <c r="PF597" s="33"/>
      <c r="PG597" s="33"/>
      <c r="PH597" s="33"/>
      <c r="PI597" s="33"/>
      <c r="PJ597" s="33"/>
      <c r="PK597" s="33"/>
      <c r="PL597" s="33"/>
      <c r="PM597" s="33"/>
      <c r="PN597" s="33"/>
      <c r="PO597" s="33"/>
      <c r="PP597" s="33"/>
      <c r="PQ597" s="33"/>
      <c r="PR597" s="33"/>
      <c r="PS597" s="33"/>
      <c r="PT597" s="33"/>
      <c r="PU597" s="33"/>
      <c r="PV597" s="33"/>
      <c r="PW597" s="33"/>
      <c r="PX597" s="33"/>
      <c r="PY597" s="33"/>
      <c r="PZ597" s="33"/>
      <c r="QA597" s="33"/>
      <c r="QB597" s="33"/>
      <c r="QC597" s="33"/>
      <c r="QD597" s="33"/>
      <c r="QE597" s="33"/>
      <c r="QF597" s="33"/>
      <c r="QG597" s="33"/>
      <c r="QH597" s="33"/>
      <c r="QI597" s="33"/>
      <c r="QJ597" s="33"/>
      <c r="QK597" s="33"/>
      <c r="QL597" s="33"/>
      <c r="QM597" s="33"/>
      <c r="QN597" s="33"/>
      <c r="QO597" s="33"/>
      <c r="QP597" s="33"/>
      <c r="QQ597" s="33"/>
      <c r="QR597" s="33"/>
      <c r="QS597" s="33"/>
      <c r="QT597" s="33"/>
      <c r="QU597" s="33"/>
      <c r="QV597" s="33"/>
      <c r="QW597" s="33"/>
      <c r="QX597" s="33"/>
    </row>
    <row r="598" spans="1:466" s="80" customFormat="1" hidden="1" x14ac:dyDescent="0.2">
      <c r="A598" s="67" t="s">
        <v>217</v>
      </c>
      <c r="B598" s="74">
        <v>1992</v>
      </c>
      <c r="C598" s="77" t="s">
        <v>1114</v>
      </c>
      <c r="D598" s="73" t="s">
        <v>1151</v>
      </c>
      <c r="E598" s="75" t="s">
        <v>244</v>
      </c>
      <c r="F598" s="73" t="s">
        <v>247</v>
      </c>
      <c r="G598" s="78">
        <v>47.594866666666668</v>
      </c>
      <c r="H598" s="78">
        <v>-122.4785</v>
      </c>
      <c r="I598" s="73" t="s">
        <v>247</v>
      </c>
      <c r="J598" s="74"/>
      <c r="K598" s="74" t="s">
        <v>4</v>
      </c>
      <c r="L598" s="72" t="s">
        <v>5</v>
      </c>
      <c r="M598" s="74">
        <v>5</v>
      </c>
      <c r="N598" s="79" t="s">
        <v>1246</v>
      </c>
      <c r="O598" s="80" t="s">
        <v>1236</v>
      </c>
      <c r="P598" s="67" t="s">
        <v>18</v>
      </c>
      <c r="Q598" s="75" t="s">
        <v>246</v>
      </c>
      <c r="R598" s="79" t="s">
        <v>201</v>
      </c>
      <c r="S598" s="79" t="s">
        <v>876</v>
      </c>
      <c r="T598" s="73" t="s">
        <v>1240</v>
      </c>
      <c r="U598" s="75" t="s">
        <v>222</v>
      </c>
      <c r="V598" s="74">
        <v>12</v>
      </c>
      <c r="W598" s="74" t="s">
        <v>68</v>
      </c>
      <c r="X598" s="74" t="s">
        <v>562</v>
      </c>
      <c r="Y598" s="74">
        <v>12</v>
      </c>
      <c r="Z598" s="75" t="s">
        <v>223</v>
      </c>
      <c r="AA598" s="67"/>
      <c r="AB598" s="67"/>
      <c r="AC598" s="73" t="s">
        <v>1295</v>
      </c>
      <c r="AD598" s="72" t="s">
        <v>4</v>
      </c>
      <c r="AE598" s="67" t="s">
        <v>1327</v>
      </c>
      <c r="AF598" s="9"/>
      <c r="AG598" s="9"/>
      <c r="AH598" s="9"/>
      <c r="AI598" s="9"/>
      <c r="AJ598" s="9"/>
      <c r="AK598" s="9"/>
      <c r="AL598" s="9"/>
      <c r="AM598" s="9"/>
      <c r="AN598" s="9"/>
      <c r="AO598" s="9"/>
      <c r="AP598" s="33"/>
      <c r="AQ598" s="33"/>
      <c r="AR598" s="33"/>
      <c r="AS598" s="33"/>
      <c r="AT598" s="33"/>
      <c r="AU598" s="33"/>
      <c r="AV598" s="33"/>
      <c r="AW598" s="33"/>
      <c r="AX598" s="33"/>
      <c r="AY598" s="33"/>
      <c r="AZ598" s="33"/>
      <c r="BA598" s="33"/>
      <c r="BB598" s="33"/>
      <c r="BC598" s="33"/>
      <c r="BD598" s="33"/>
      <c r="BE598" s="33"/>
      <c r="BF598" s="33"/>
      <c r="BG598" s="33"/>
      <c r="BH598" s="33"/>
      <c r="BI598" s="33"/>
      <c r="BJ598" s="33"/>
      <c r="BK598" s="33"/>
      <c r="BL598" s="33"/>
      <c r="BM598" s="33"/>
      <c r="BN598" s="33"/>
      <c r="BO598" s="33"/>
      <c r="BP598" s="33"/>
      <c r="BQ598" s="33"/>
      <c r="BR598" s="33"/>
      <c r="BS598" s="33"/>
      <c r="BT598" s="33"/>
      <c r="BU598" s="33"/>
      <c r="BV598" s="33"/>
      <c r="BW598" s="33"/>
      <c r="BX598" s="33"/>
      <c r="BY598" s="33"/>
      <c r="BZ598" s="33"/>
      <c r="CA598" s="33"/>
      <c r="CB598" s="33"/>
      <c r="CC598" s="33"/>
      <c r="CD598" s="33"/>
      <c r="CE598" s="33"/>
      <c r="CF598" s="33"/>
      <c r="CG598" s="33"/>
      <c r="CH598" s="33"/>
      <c r="CI598" s="33"/>
      <c r="CJ598" s="33"/>
      <c r="CK598" s="33"/>
      <c r="CL598" s="33"/>
      <c r="CM598" s="33"/>
      <c r="CN598" s="33"/>
      <c r="CO598" s="33"/>
      <c r="CP598" s="33"/>
      <c r="CQ598" s="33"/>
      <c r="CR598" s="33"/>
      <c r="CS598" s="33"/>
      <c r="CT598" s="33"/>
      <c r="CU598" s="33"/>
      <c r="CV598" s="33"/>
      <c r="CW598" s="33"/>
      <c r="CX598" s="33"/>
      <c r="CY598" s="33"/>
      <c r="CZ598" s="33"/>
      <c r="DA598" s="33"/>
      <c r="DB598" s="33"/>
      <c r="DC598" s="33"/>
      <c r="DD598" s="33"/>
      <c r="DE598" s="33"/>
      <c r="DF598" s="33"/>
      <c r="DG598" s="33"/>
      <c r="DH598" s="33"/>
      <c r="DI598" s="33"/>
      <c r="DJ598" s="33"/>
      <c r="DK598" s="33"/>
      <c r="DL598" s="33"/>
      <c r="DM598" s="33"/>
      <c r="DN598" s="33"/>
      <c r="DO598" s="33"/>
      <c r="DP598" s="33"/>
      <c r="DQ598" s="33"/>
      <c r="DR598" s="33"/>
      <c r="DS598" s="33"/>
      <c r="DT598" s="33"/>
      <c r="DU598" s="33"/>
      <c r="DV598" s="33"/>
      <c r="DW598" s="33"/>
      <c r="DX598" s="33"/>
      <c r="DY598" s="33"/>
      <c r="DZ598" s="33"/>
      <c r="EA598" s="33"/>
      <c r="EB598" s="33"/>
      <c r="EC598" s="33"/>
      <c r="ED598" s="33"/>
      <c r="EE598" s="33"/>
      <c r="EF598" s="33"/>
      <c r="EG598" s="33"/>
      <c r="EH598" s="33"/>
      <c r="EI598" s="33"/>
      <c r="EJ598" s="33"/>
      <c r="EK598" s="33"/>
      <c r="EL598" s="33"/>
      <c r="EM598" s="33"/>
      <c r="EN598" s="33"/>
      <c r="EO598" s="33"/>
      <c r="EP598" s="33"/>
      <c r="EQ598" s="33"/>
      <c r="ER598" s="33"/>
      <c r="ES598" s="33"/>
      <c r="ET598" s="33"/>
      <c r="EU598" s="33"/>
      <c r="EV598" s="33"/>
      <c r="EW598" s="33"/>
      <c r="EX598" s="33"/>
      <c r="EY598" s="33"/>
      <c r="EZ598" s="33"/>
      <c r="FA598" s="33"/>
      <c r="FB598" s="33"/>
      <c r="FC598" s="33"/>
      <c r="FD598" s="33"/>
      <c r="FE598" s="33"/>
      <c r="FF598" s="33"/>
      <c r="FG598" s="33"/>
      <c r="FH598" s="33"/>
      <c r="FI598" s="33"/>
      <c r="FJ598" s="33"/>
      <c r="FK598" s="33"/>
      <c r="FL598" s="33"/>
      <c r="FM598" s="33"/>
      <c r="FN598" s="33"/>
      <c r="FO598" s="33"/>
      <c r="FP598" s="33"/>
      <c r="FQ598" s="33"/>
      <c r="FR598" s="33"/>
      <c r="FS598" s="33"/>
      <c r="FT598" s="33"/>
      <c r="FU598" s="33"/>
      <c r="FV598" s="33"/>
      <c r="FW598" s="33"/>
      <c r="FX598" s="33"/>
      <c r="FY598" s="33"/>
      <c r="FZ598" s="33"/>
      <c r="GA598" s="33"/>
      <c r="GB598" s="33"/>
      <c r="GC598" s="33"/>
      <c r="GD598" s="33"/>
      <c r="GE598" s="33"/>
      <c r="GF598" s="33"/>
      <c r="GG598" s="33"/>
      <c r="GH598" s="33"/>
      <c r="GI598" s="33"/>
      <c r="GJ598" s="33"/>
      <c r="GK598" s="33"/>
      <c r="GL598" s="33"/>
      <c r="GM598" s="33"/>
      <c r="GN598" s="33"/>
      <c r="GO598" s="33"/>
      <c r="GP598" s="33"/>
      <c r="GQ598" s="33"/>
      <c r="GR598" s="33"/>
      <c r="GS598" s="33"/>
      <c r="GT598" s="33"/>
      <c r="GU598" s="33"/>
      <c r="GV598" s="33"/>
      <c r="GW598" s="33"/>
      <c r="GX598" s="33"/>
      <c r="GY598" s="33"/>
      <c r="GZ598" s="33"/>
      <c r="HA598" s="33"/>
      <c r="HB598" s="33"/>
      <c r="HC598" s="33"/>
      <c r="HD598" s="33"/>
      <c r="HE598" s="33"/>
      <c r="HF598" s="33"/>
      <c r="HG598" s="33"/>
      <c r="HH598" s="33"/>
      <c r="HI598" s="33"/>
      <c r="HJ598" s="33"/>
      <c r="HK598" s="33"/>
      <c r="HL598" s="33"/>
      <c r="HM598" s="33"/>
      <c r="HN598" s="33"/>
      <c r="HO598" s="33"/>
      <c r="HP598" s="33"/>
      <c r="HQ598" s="33"/>
      <c r="HR598" s="33"/>
      <c r="HS598" s="33"/>
      <c r="HT598" s="33"/>
      <c r="HU598" s="33"/>
      <c r="HV598" s="33"/>
      <c r="HW598" s="33"/>
      <c r="HX598" s="33"/>
      <c r="HY598" s="33"/>
      <c r="HZ598" s="33"/>
      <c r="IA598" s="33"/>
      <c r="IB598" s="33"/>
      <c r="IC598" s="33"/>
      <c r="ID598" s="33"/>
      <c r="IE598" s="33"/>
      <c r="IF598" s="33"/>
      <c r="IG598" s="33"/>
      <c r="IH598" s="33"/>
      <c r="II598" s="33"/>
      <c r="IJ598" s="33"/>
      <c r="IK598" s="33"/>
      <c r="IL598" s="33"/>
      <c r="IM598" s="33"/>
      <c r="IN598" s="33"/>
      <c r="IO598" s="33"/>
      <c r="IP598" s="33"/>
      <c r="IQ598" s="33"/>
      <c r="IR598" s="33"/>
      <c r="IS598" s="33"/>
      <c r="IT598" s="33"/>
      <c r="IU598" s="33"/>
      <c r="IV598" s="33"/>
      <c r="IW598" s="33"/>
      <c r="IX598" s="33"/>
      <c r="IY598" s="33"/>
      <c r="IZ598" s="33"/>
      <c r="JA598" s="33"/>
      <c r="JB598" s="33"/>
      <c r="JC598" s="33"/>
      <c r="JD598" s="33"/>
      <c r="JE598" s="33"/>
      <c r="JF598" s="33"/>
      <c r="JG598" s="33"/>
      <c r="JH598" s="33"/>
      <c r="JI598" s="33"/>
      <c r="JJ598" s="33"/>
      <c r="JK598" s="33"/>
      <c r="JL598" s="33"/>
      <c r="JM598" s="33"/>
      <c r="JN598" s="33"/>
      <c r="JO598" s="33"/>
      <c r="JP598" s="33"/>
      <c r="JQ598" s="33"/>
      <c r="JR598" s="33"/>
      <c r="JS598" s="33"/>
      <c r="JT598" s="33"/>
      <c r="JU598" s="33"/>
      <c r="JV598" s="33"/>
      <c r="JW598" s="33"/>
      <c r="JX598" s="33"/>
      <c r="JY598" s="33"/>
      <c r="JZ598" s="33"/>
      <c r="KA598" s="33"/>
      <c r="KB598" s="33"/>
      <c r="KC598" s="33"/>
      <c r="KD598" s="33"/>
      <c r="KE598" s="33"/>
      <c r="KF598" s="33"/>
      <c r="KG598" s="33"/>
      <c r="KH598" s="33"/>
      <c r="KI598" s="33"/>
      <c r="KJ598" s="33"/>
      <c r="KK598" s="33"/>
      <c r="KL598" s="33"/>
      <c r="KM598" s="33"/>
      <c r="KN598" s="33"/>
      <c r="KO598" s="33"/>
      <c r="KP598" s="33"/>
      <c r="KQ598" s="33"/>
      <c r="KR598" s="33"/>
      <c r="KS598" s="33"/>
      <c r="KT598" s="33"/>
      <c r="KU598" s="33"/>
      <c r="KV598" s="33"/>
      <c r="KW598" s="33"/>
      <c r="KX598" s="33"/>
      <c r="KY598" s="33"/>
      <c r="KZ598" s="33"/>
      <c r="LA598" s="33"/>
      <c r="LB598" s="33"/>
      <c r="LC598" s="33"/>
      <c r="LD598" s="33"/>
      <c r="LE598" s="33"/>
      <c r="LF598" s="33"/>
      <c r="LG598" s="33"/>
      <c r="LH598" s="33"/>
      <c r="LI598" s="33"/>
      <c r="LJ598" s="33"/>
      <c r="LK598" s="33"/>
      <c r="LL598" s="33"/>
      <c r="LM598" s="33"/>
      <c r="LN598" s="33"/>
      <c r="LO598" s="33"/>
      <c r="LP598" s="33"/>
      <c r="LQ598" s="33"/>
      <c r="LR598" s="33"/>
      <c r="LS598" s="33"/>
      <c r="LT598" s="33"/>
      <c r="LU598" s="33"/>
      <c r="LV598" s="33"/>
      <c r="LW598" s="33"/>
      <c r="LX598" s="33"/>
      <c r="LY598" s="33"/>
      <c r="LZ598" s="33"/>
      <c r="MA598" s="33"/>
      <c r="MB598" s="33"/>
      <c r="MC598" s="33"/>
      <c r="MD598" s="33"/>
      <c r="ME598" s="33"/>
      <c r="MF598" s="33"/>
      <c r="MG598" s="33"/>
      <c r="MH598" s="33"/>
      <c r="MI598" s="33"/>
      <c r="MJ598" s="33"/>
      <c r="MK598" s="33"/>
      <c r="ML598" s="33"/>
      <c r="MM598" s="33"/>
      <c r="MN598" s="33"/>
      <c r="MO598" s="33"/>
      <c r="MP598" s="33"/>
      <c r="MQ598" s="33"/>
      <c r="MR598" s="33"/>
      <c r="MS598" s="33"/>
      <c r="MT598" s="33"/>
      <c r="MU598" s="33"/>
      <c r="MV598" s="33"/>
      <c r="MW598" s="33"/>
      <c r="MX598" s="33"/>
      <c r="MY598" s="33"/>
      <c r="MZ598" s="33"/>
      <c r="NA598" s="33"/>
      <c r="NB598" s="33"/>
      <c r="NC598" s="33"/>
      <c r="ND598" s="33"/>
      <c r="NE598" s="33"/>
      <c r="NF598" s="33"/>
      <c r="NG598" s="33"/>
      <c r="NH598" s="33"/>
      <c r="NI598" s="33"/>
      <c r="NJ598" s="33"/>
      <c r="NK598" s="33"/>
      <c r="NL598" s="33"/>
      <c r="NM598" s="33"/>
      <c r="NN598" s="33"/>
      <c r="NO598" s="33"/>
      <c r="NP598" s="33"/>
      <c r="NQ598" s="33"/>
      <c r="NR598" s="33"/>
      <c r="NS598" s="33"/>
      <c r="NT598" s="33"/>
      <c r="NU598" s="33"/>
      <c r="NV598" s="33"/>
      <c r="NW598" s="33"/>
      <c r="NX598" s="33"/>
      <c r="NY598" s="33"/>
      <c r="NZ598" s="33"/>
      <c r="OA598" s="33"/>
      <c r="OB598" s="33"/>
      <c r="OC598" s="33"/>
      <c r="OD598" s="33"/>
      <c r="OE598" s="33"/>
      <c r="OF598" s="33"/>
      <c r="OG598" s="33"/>
      <c r="OH598" s="33"/>
      <c r="OI598" s="33"/>
      <c r="OJ598" s="33"/>
      <c r="OK598" s="33"/>
      <c r="OL598" s="33"/>
      <c r="OM598" s="33"/>
      <c r="ON598" s="33"/>
      <c r="OO598" s="33"/>
      <c r="OP598" s="33"/>
      <c r="OQ598" s="33"/>
      <c r="OR598" s="33"/>
      <c r="OS598" s="33"/>
      <c r="OT598" s="33"/>
      <c r="OU598" s="33"/>
      <c r="OV598" s="33"/>
      <c r="OW598" s="33"/>
      <c r="OX598" s="33"/>
      <c r="OY598" s="33"/>
      <c r="OZ598" s="33"/>
      <c r="PA598" s="33"/>
      <c r="PB598" s="33"/>
      <c r="PC598" s="33"/>
      <c r="PD598" s="33"/>
      <c r="PE598" s="33"/>
      <c r="PF598" s="33"/>
      <c r="PG598" s="33"/>
      <c r="PH598" s="33"/>
      <c r="PI598" s="33"/>
      <c r="PJ598" s="33"/>
      <c r="PK598" s="33"/>
      <c r="PL598" s="33"/>
      <c r="PM598" s="33"/>
      <c r="PN598" s="33"/>
      <c r="PO598" s="33"/>
      <c r="PP598" s="33"/>
      <c r="PQ598" s="33"/>
      <c r="PR598" s="33"/>
      <c r="PS598" s="33"/>
      <c r="PT598" s="33"/>
      <c r="PU598" s="33"/>
      <c r="PV598" s="33"/>
      <c r="PW598" s="33"/>
      <c r="PX598" s="33"/>
      <c r="PY598" s="33"/>
      <c r="PZ598" s="33"/>
      <c r="QA598" s="33"/>
      <c r="QB598" s="33"/>
      <c r="QC598" s="33"/>
      <c r="QD598" s="33"/>
      <c r="QE598" s="33"/>
      <c r="QF598" s="33"/>
      <c r="QG598" s="33"/>
      <c r="QH598" s="33"/>
      <c r="QI598" s="33"/>
      <c r="QJ598" s="33"/>
      <c r="QK598" s="33"/>
      <c r="QL598" s="33"/>
      <c r="QM598" s="33"/>
      <c r="QN598" s="33"/>
      <c r="QO598" s="33"/>
      <c r="QP598" s="33"/>
      <c r="QQ598" s="33"/>
      <c r="QR598" s="33"/>
      <c r="QS598" s="33"/>
      <c r="QT598" s="33"/>
      <c r="QU598" s="33"/>
      <c r="QV598" s="33"/>
      <c r="QW598" s="33"/>
      <c r="QX598" s="33"/>
    </row>
    <row r="599" spans="1:466" s="80" customFormat="1" hidden="1" x14ac:dyDescent="0.2">
      <c r="A599" s="67" t="s">
        <v>217</v>
      </c>
      <c r="B599" s="74">
        <v>1993</v>
      </c>
      <c r="C599" s="77" t="s">
        <v>1114</v>
      </c>
      <c r="D599" s="73" t="s">
        <v>1151</v>
      </c>
      <c r="E599" s="75" t="s">
        <v>244</v>
      </c>
      <c r="F599" s="73" t="s">
        <v>247</v>
      </c>
      <c r="G599" s="78">
        <v>47.594866666666668</v>
      </c>
      <c r="H599" s="78">
        <v>-122.4785</v>
      </c>
      <c r="I599" s="73" t="s">
        <v>247</v>
      </c>
      <c r="J599" s="74"/>
      <c r="K599" s="74" t="s">
        <v>4</v>
      </c>
      <c r="L599" s="72" t="s">
        <v>5</v>
      </c>
      <c r="M599" s="74">
        <v>5</v>
      </c>
      <c r="N599" s="79" t="s">
        <v>1246</v>
      </c>
      <c r="O599" s="80" t="s">
        <v>1236</v>
      </c>
      <c r="P599" s="67" t="s">
        <v>18</v>
      </c>
      <c r="Q599" s="75" t="s">
        <v>246</v>
      </c>
      <c r="R599" s="79" t="s">
        <v>201</v>
      </c>
      <c r="S599" s="79" t="s">
        <v>876</v>
      </c>
      <c r="T599" s="73" t="s">
        <v>1240</v>
      </c>
      <c r="U599" s="75" t="s">
        <v>222</v>
      </c>
      <c r="V599" s="74">
        <v>14</v>
      </c>
      <c r="W599" s="74" t="s">
        <v>68</v>
      </c>
      <c r="X599" s="74" t="s">
        <v>562</v>
      </c>
      <c r="Y599" s="74">
        <v>14</v>
      </c>
      <c r="Z599" s="75" t="s">
        <v>223</v>
      </c>
      <c r="AA599" s="67"/>
      <c r="AB599" s="67"/>
      <c r="AC599" s="73" t="s">
        <v>1295</v>
      </c>
      <c r="AD599" s="72" t="s">
        <v>4</v>
      </c>
      <c r="AE599" s="67" t="s">
        <v>1327</v>
      </c>
      <c r="AF599" s="9"/>
      <c r="AG599" s="9"/>
      <c r="AH599" s="9"/>
      <c r="AI599" s="9"/>
      <c r="AJ599" s="9"/>
      <c r="AK599" s="9"/>
      <c r="AL599" s="9"/>
      <c r="AM599" s="9"/>
      <c r="AN599" s="9"/>
      <c r="AO599" s="9"/>
      <c r="AP599" s="33"/>
      <c r="AQ599" s="33"/>
      <c r="AR599" s="33"/>
      <c r="AS599" s="33"/>
      <c r="AT599" s="33"/>
      <c r="AU599" s="33"/>
      <c r="AV599" s="33"/>
      <c r="AW599" s="33"/>
      <c r="AX599" s="33"/>
      <c r="AY599" s="33"/>
      <c r="AZ599" s="33"/>
      <c r="BA599" s="33"/>
      <c r="BB599" s="33"/>
      <c r="BC599" s="33"/>
      <c r="BD599" s="33"/>
      <c r="BE599" s="33"/>
      <c r="BF599" s="33"/>
      <c r="BG599" s="33"/>
      <c r="BH599" s="33"/>
      <c r="BI599" s="33"/>
      <c r="BJ599" s="33"/>
      <c r="BK599" s="33"/>
      <c r="BL599" s="33"/>
      <c r="BM599" s="33"/>
      <c r="BN599" s="33"/>
      <c r="BO599" s="33"/>
      <c r="BP599" s="33"/>
      <c r="BQ599" s="33"/>
      <c r="BR599" s="33"/>
      <c r="BS599" s="33"/>
      <c r="BT599" s="33"/>
      <c r="BU599" s="33"/>
      <c r="BV599" s="33"/>
      <c r="BW599" s="33"/>
      <c r="BX599" s="33"/>
      <c r="BY599" s="33"/>
      <c r="BZ599" s="33"/>
      <c r="CA599" s="33"/>
      <c r="CB599" s="33"/>
      <c r="CC599" s="33"/>
      <c r="CD599" s="33"/>
      <c r="CE599" s="33"/>
      <c r="CF599" s="33"/>
      <c r="CG599" s="33"/>
      <c r="CH599" s="33"/>
      <c r="CI599" s="33"/>
      <c r="CJ599" s="33"/>
      <c r="CK599" s="33"/>
      <c r="CL599" s="33"/>
      <c r="CM599" s="33"/>
      <c r="CN599" s="33"/>
      <c r="CO599" s="33"/>
      <c r="CP599" s="33"/>
      <c r="CQ599" s="33"/>
      <c r="CR599" s="33"/>
      <c r="CS599" s="33"/>
      <c r="CT599" s="33"/>
      <c r="CU599" s="33"/>
      <c r="CV599" s="33"/>
      <c r="CW599" s="33"/>
      <c r="CX599" s="33"/>
      <c r="CY599" s="33"/>
      <c r="CZ599" s="33"/>
      <c r="DA599" s="33"/>
      <c r="DB599" s="33"/>
      <c r="DC599" s="33"/>
      <c r="DD599" s="33"/>
      <c r="DE599" s="33"/>
      <c r="DF599" s="33"/>
      <c r="DG599" s="33"/>
      <c r="DH599" s="33"/>
      <c r="DI599" s="33"/>
      <c r="DJ599" s="33"/>
      <c r="DK599" s="33"/>
      <c r="DL599" s="33"/>
      <c r="DM599" s="33"/>
      <c r="DN599" s="33"/>
      <c r="DO599" s="33"/>
      <c r="DP599" s="33"/>
      <c r="DQ599" s="33"/>
      <c r="DR599" s="33"/>
      <c r="DS599" s="33"/>
      <c r="DT599" s="33"/>
      <c r="DU599" s="33"/>
      <c r="DV599" s="33"/>
      <c r="DW599" s="33"/>
      <c r="DX599" s="33"/>
      <c r="DY599" s="33"/>
      <c r="DZ599" s="33"/>
      <c r="EA599" s="33"/>
      <c r="EB599" s="33"/>
      <c r="EC599" s="33"/>
      <c r="ED599" s="33"/>
      <c r="EE599" s="33"/>
      <c r="EF599" s="33"/>
      <c r="EG599" s="33"/>
      <c r="EH599" s="33"/>
      <c r="EI599" s="33"/>
      <c r="EJ599" s="33"/>
      <c r="EK599" s="33"/>
      <c r="EL599" s="33"/>
      <c r="EM599" s="33"/>
      <c r="EN599" s="33"/>
      <c r="EO599" s="33"/>
      <c r="EP599" s="33"/>
      <c r="EQ599" s="33"/>
      <c r="ER599" s="33"/>
      <c r="ES599" s="33"/>
      <c r="ET599" s="33"/>
      <c r="EU599" s="33"/>
      <c r="EV599" s="33"/>
      <c r="EW599" s="33"/>
      <c r="EX599" s="33"/>
      <c r="EY599" s="33"/>
      <c r="EZ599" s="33"/>
      <c r="FA599" s="33"/>
      <c r="FB599" s="33"/>
      <c r="FC599" s="33"/>
      <c r="FD599" s="33"/>
      <c r="FE599" s="33"/>
      <c r="FF599" s="33"/>
      <c r="FG599" s="33"/>
      <c r="FH599" s="33"/>
      <c r="FI599" s="33"/>
      <c r="FJ599" s="33"/>
      <c r="FK599" s="33"/>
      <c r="FL599" s="33"/>
      <c r="FM599" s="33"/>
      <c r="FN599" s="33"/>
      <c r="FO599" s="33"/>
      <c r="FP599" s="33"/>
      <c r="FQ599" s="33"/>
      <c r="FR599" s="33"/>
      <c r="FS599" s="33"/>
      <c r="FT599" s="33"/>
      <c r="FU599" s="33"/>
      <c r="FV599" s="33"/>
      <c r="FW599" s="33"/>
      <c r="FX599" s="33"/>
      <c r="FY599" s="33"/>
      <c r="FZ599" s="33"/>
      <c r="GA599" s="33"/>
      <c r="GB599" s="33"/>
      <c r="GC599" s="33"/>
      <c r="GD599" s="33"/>
      <c r="GE599" s="33"/>
      <c r="GF599" s="33"/>
      <c r="GG599" s="33"/>
      <c r="GH599" s="33"/>
      <c r="GI599" s="33"/>
      <c r="GJ599" s="33"/>
      <c r="GK599" s="33"/>
      <c r="GL599" s="33"/>
      <c r="GM599" s="33"/>
      <c r="GN599" s="33"/>
      <c r="GO599" s="33"/>
      <c r="GP599" s="33"/>
      <c r="GQ599" s="33"/>
      <c r="GR599" s="33"/>
      <c r="GS599" s="33"/>
      <c r="GT599" s="33"/>
      <c r="GU599" s="33"/>
      <c r="GV599" s="33"/>
      <c r="GW599" s="33"/>
      <c r="GX599" s="33"/>
      <c r="GY599" s="33"/>
      <c r="GZ599" s="33"/>
      <c r="HA599" s="33"/>
      <c r="HB599" s="33"/>
      <c r="HC599" s="33"/>
      <c r="HD599" s="33"/>
      <c r="HE599" s="33"/>
      <c r="HF599" s="33"/>
      <c r="HG599" s="33"/>
      <c r="HH599" s="33"/>
      <c r="HI599" s="33"/>
      <c r="HJ599" s="33"/>
      <c r="HK599" s="33"/>
      <c r="HL599" s="33"/>
      <c r="HM599" s="33"/>
      <c r="HN599" s="33"/>
      <c r="HO599" s="33"/>
      <c r="HP599" s="33"/>
      <c r="HQ599" s="33"/>
      <c r="HR599" s="33"/>
      <c r="HS599" s="33"/>
      <c r="HT599" s="33"/>
      <c r="HU599" s="33"/>
      <c r="HV599" s="33"/>
      <c r="HW599" s="33"/>
      <c r="HX599" s="33"/>
      <c r="HY599" s="33"/>
      <c r="HZ599" s="33"/>
      <c r="IA599" s="33"/>
      <c r="IB599" s="33"/>
      <c r="IC599" s="33"/>
      <c r="ID599" s="33"/>
      <c r="IE599" s="33"/>
      <c r="IF599" s="33"/>
      <c r="IG599" s="33"/>
      <c r="IH599" s="33"/>
      <c r="II599" s="33"/>
      <c r="IJ599" s="33"/>
      <c r="IK599" s="33"/>
      <c r="IL599" s="33"/>
      <c r="IM599" s="33"/>
      <c r="IN599" s="33"/>
      <c r="IO599" s="33"/>
      <c r="IP599" s="33"/>
      <c r="IQ599" s="33"/>
      <c r="IR599" s="33"/>
      <c r="IS599" s="33"/>
      <c r="IT599" s="33"/>
      <c r="IU599" s="33"/>
      <c r="IV599" s="33"/>
      <c r="IW599" s="33"/>
      <c r="IX599" s="33"/>
      <c r="IY599" s="33"/>
      <c r="IZ599" s="33"/>
      <c r="JA599" s="33"/>
      <c r="JB599" s="33"/>
      <c r="JC599" s="33"/>
      <c r="JD599" s="33"/>
      <c r="JE599" s="33"/>
      <c r="JF599" s="33"/>
      <c r="JG599" s="33"/>
      <c r="JH599" s="33"/>
      <c r="JI599" s="33"/>
      <c r="JJ599" s="33"/>
      <c r="JK599" s="33"/>
      <c r="JL599" s="33"/>
      <c r="JM599" s="33"/>
      <c r="JN599" s="33"/>
      <c r="JO599" s="33"/>
      <c r="JP599" s="33"/>
      <c r="JQ599" s="33"/>
      <c r="JR599" s="33"/>
      <c r="JS599" s="33"/>
      <c r="JT599" s="33"/>
      <c r="JU599" s="33"/>
      <c r="JV599" s="33"/>
      <c r="JW599" s="33"/>
      <c r="JX599" s="33"/>
      <c r="JY599" s="33"/>
      <c r="JZ599" s="33"/>
      <c r="KA599" s="33"/>
      <c r="KB599" s="33"/>
      <c r="KC599" s="33"/>
      <c r="KD599" s="33"/>
      <c r="KE599" s="33"/>
      <c r="KF599" s="33"/>
      <c r="KG599" s="33"/>
      <c r="KH599" s="33"/>
      <c r="KI599" s="33"/>
      <c r="KJ599" s="33"/>
      <c r="KK599" s="33"/>
      <c r="KL599" s="33"/>
      <c r="KM599" s="33"/>
      <c r="KN599" s="33"/>
      <c r="KO599" s="33"/>
      <c r="KP599" s="33"/>
      <c r="KQ599" s="33"/>
      <c r="KR599" s="33"/>
      <c r="KS599" s="33"/>
      <c r="KT599" s="33"/>
      <c r="KU599" s="33"/>
      <c r="KV599" s="33"/>
      <c r="KW599" s="33"/>
      <c r="KX599" s="33"/>
      <c r="KY599" s="33"/>
      <c r="KZ599" s="33"/>
      <c r="LA599" s="33"/>
      <c r="LB599" s="33"/>
      <c r="LC599" s="33"/>
      <c r="LD599" s="33"/>
      <c r="LE599" s="33"/>
      <c r="LF599" s="33"/>
      <c r="LG599" s="33"/>
      <c r="LH599" s="33"/>
      <c r="LI599" s="33"/>
      <c r="LJ599" s="33"/>
      <c r="LK599" s="33"/>
      <c r="LL599" s="33"/>
      <c r="LM599" s="33"/>
      <c r="LN599" s="33"/>
      <c r="LO599" s="33"/>
      <c r="LP599" s="33"/>
      <c r="LQ599" s="33"/>
      <c r="LR599" s="33"/>
      <c r="LS599" s="33"/>
      <c r="LT599" s="33"/>
      <c r="LU599" s="33"/>
      <c r="LV599" s="33"/>
      <c r="LW599" s="33"/>
      <c r="LX599" s="33"/>
      <c r="LY599" s="33"/>
      <c r="LZ599" s="33"/>
      <c r="MA599" s="33"/>
      <c r="MB599" s="33"/>
      <c r="MC599" s="33"/>
      <c r="MD599" s="33"/>
      <c r="ME599" s="33"/>
      <c r="MF599" s="33"/>
      <c r="MG599" s="33"/>
      <c r="MH599" s="33"/>
      <c r="MI599" s="33"/>
      <c r="MJ599" s="33"/>
      <c r="MK599" s="33"/>
      <c r="ML599" s="33"/>
      <c r="MM599" s="33"/>
      <c r="MN599" s="33"/>
      <c r="MO599" s="33"/>
      <c r="MP599" s="33"/>
      <c r="MQ599" s="33"/>
      <c r="MR599" s="33"/>
      <c r="MS599" s="33"/>
      <c r="MT599" s="33"/>
      <c r="MU599" s="33"/>
      <c r="MV599" s="33"/>
      <c r="MW599" s="33"/>
      <c r="MX599" s="33"/>
      <c r="MY599" s="33"/>
      <c r="MZ599" s="33"/>
      <c r="NA599" s="33"/>
      <c r="NB599" s="33"/>
      <c r="NC599" s="33"/>
      <c r="ND599" s="33"/>
      <c r="NE599" s="33"/>
      <c r="NF599" s="33"/>
      <c r="NG599" s="33"/>
      <c r="NH599" s="33"/>
      <c r="NI599" s="33"/>
      <c r="NJ599" s="33"/>
      <c r="NK599" s="33"/>
      <c r="NL599" s="33"/>
      <c r="NM599" s="33"/>
      <c r="NN599" s="33"/>
      <c r="NO599" s="33"/>
      <c r="NP599" s="33"/>
      <c r="NQ599" s="33"/>
      <c r="NR599" s="33"/>
      <c r="NS599" s="33"/>
      <c r="NT599" s="33"/>
      <c r="NU599" s="33"/>
      <c r="NV599" s="33"/>
      <c r="NW599" s="33"/>
      <c r="NX599" s="33"/>
      <c r="NY599" s="33"/>
      <c r="NZ599" s="33"/>
      <c r="OA599" s="33"/>
      <c r="OB599" s="33"/>
      <c r="OC599" s="33"/>
      <c r="OD599" s="33"/>
      <c r="OE599" s="33"/>
      <c r="OF599" s="33"/>
      <c r="OG599" s="33"/>
      <c r="OH599" s="33"/>
      <c r="OI599" s="33"/>
      <c r="OJ599" s="33"/>
      <c r="OK599" s="33"/>
      <c r="OL599" s="33"/>
      <c r="OM599" s="33"/>
      <c r="ON599" s="33"/>
      <c r="OO599" s="33"/>
      <c r="OP599" s="33"/>
      <c r="OQ599" s="33"/>
      <c r="OR599" s="33"/>
      <c r="OS599" s="33"/>
      <c r="OT599" s="33"/>
      <c r="OU599" s="33"/>
      <c r="OV599" s="33"/>
      <c r="OW599" s="33"/>
      <c r="OX599" s="33"/>
      <c r="OY599" s="33"/>
      <c r="OZ599" s="33"/>
      <c r="PA599" s="33"/>
      <c r="PB599" s="33"/>
      <c r="PC599" s="33"/>
      <c r="PD599" s="33"/>
      <c r="PE599" s="33"/>
      <c r="PF599" s="33"/>
      <c r="PG599" s="33"/>
      <c r="PH599" s="33"/>
      <c r="PI599" s="33"/>
      <c r="PJ599" s="33"/>
      <c r="PK599" s="33"/>
      <c r="PL599" s="33"/>
      <c r="PM599" s="33"/>
      <c r="PN599" s="33"/>
      <c r="PO599" s="33"/>
      <c r="PP599" s="33"/>
      <c r="PQ599" s="33"/>
      <c r="PR599" s="33"/>
      <c r="PS599" s="33"/>
      <c r="PT599" s="33"/>
      <c r="PU599" s="33"/>
      <c r="PV599" s="33"/>
      <c r="PW599" s="33"/>
      <c r="PX599" s="33"/>
      <c r="PY599" s="33"/>
      <c r="PZ599" s="33"/>
      <c r="QA599" s="33"/>
      <c r="QB599" s="33"/>
      <c r="QC599" s="33"/>
      <c r="QD599" s="33"/>
      <c r="QE599" s="33"/>
      <c r="QF599" s="33"/>
      <c r="QG599" s="33"/>
      <c r="QH599" s="33"/>
      <c r="QI599" s="33"/>
      <c r="QJ599" s="33"/>
      <c r="QK599" s="33"/>
      <c r="QL599" s="33"/>
      <c r="QM599" s="33"/>
      <c r="QN599" s="33"/>
      <c r="QO599" s="33"/>
      <c r="QP599" s="33"/>
      <c r="QQ599" s="33"/>
      <c r="QR599" s="33"/>
      <c r="QS599" s="33"/>
      <c r="QT599" s="33"/>
      <c r="QU599" s="33"/>
      <c r="QV599" s="33"/>
      <c r="QW599" s="33"/>
      <c r="QX599" s="33"/>
    </row>
    <row r="600" spans="1:466" s="80" customFormat="1" hidden="1" x14ac:dyDescent="0.2">
      <c r="A600" s="67" t="s">
        <v>217</v>
      </c>
      <c r="B600" s="74">
        <v>1992</v>
      </c>
      <c r="C600" s="77" t="s">
        <v>1114</v>
      </c>
      <c r="D600" s="73" t="s">
        <v>1151</v>
      </c>
      <c r="E600" s="75" t="s">
        <v>244</v>
      </c>
      <c r="F600" s="73" t="s">
        <v>248</v>
      </c>
      <c r="G600" s="78">
        <v>47.594866666666668</v>
      </c>
      <c r="H600" s="78">
        <v>-122.4785</v>
      </c>
      <c r="I600" s="73" t="s">
        <v>248</v>
      </c>
      <c r="J600" s="74"/>
      <c r="K600" s="74" t="s">
        <v>4</v>
      </c>
      <c r="L600" s="72" t="s">
        <v>5</v>
      </c>
      <c r="M600" s="74">
        <v>5</v>
      </c>
      <c r="N600" s="79" t="s">
        <v>1246</v>
      </c>
      <c r="O600" s="80" t="s">
        <v>1236</v>
      </c>
      <c r="P600" s="67" t="s">
        <v>18</v>
      </c>
      <c r="Q600" s="75" t="s">
        <v>246</v>
      </c>
      <c r="R600" s="79" t="s">
        <v>201</v>
      </c>
      <c r="S600" s="79" t="s">
        <v>876</v>
      </c>
      <c r="T600" s="73" t="s">
        <v>1240</v>
      </c>
      <c r="U600" s="75" t="s">
        <v>222</v>
      </c>
      <c r="V600" s="74">
        <v>5.5</v>
      </c>
      <c r="W600" s="74" t="s">
        <v>68</v>
      </c>
      <c r="X600" s="74" t="s">
        <v>562</v>
      </c>
      <c r="Y600" s="74">
        <v>5.5</v>
      </c>
      <c r="Z600" s="75" t="s">
        <v>223</v>
      </c>
      <c r="AA600" s="67"/>
      <c r="AB600" s="67"/>
      <c r="AC600" s="73" t="s">
        <v>1295</v>
      </c>
      <c r="AD600" s="72" t="s">
        <v>4</v>
      </c>
      <c r="AE600" s="67" t="s">
        <v>1327</v>
      </c>
      <c r="AF600" s="9"/>
      <c r="AG600" s="9"/>
      <c r="AH600" s="9"/>
      <c r="AI600" s="9"/>
      <c r="AJ600" s="9"/>
      <c r="AK600" s="9"/>
      <c r="AL600" s="9"/>
      <c r="AM600" s="9"/>
      <c r="AN600" s="9"/>
      <c r="AO600" s="9"/>
      <c r="AP600" s="33"/>
      <c r="AQ600" s="33"/>
      <c r="AR600" s="33"/>
      <c r="AS600" s="33"/>
      <c r="AT600" s="33"/>
      <c r="AU600" s="33"/>
      <c r="AV600" s="33"/>
      <c r="AW600" s="33"/>
      <c r="AX600" s="33"/>
      <c r="AY600" s="33"/>
      <c r="AZ600" s="33"/>
      <c r="BA600" s="33"/>
      <c r="BB600" s="33"/>
      <c r="BC600" s="33"/>
      <c r="BD600" s="33"/>
      <c r="BE600" s="33"/>
      <c r="BF600" s="33"/>
      <c r="BG600" s="33"/>
      <c r="BH600" s="33"/>
      <c r="BI600" s="33"/>
      <c r="BJ600" s="33"/>
      <c r="BK600" s="33"/>
      <c r="BL600" s="33"/>
      <c r="BM600" s="33"/>
      <c r="BN600" s="33"/>
      <c r="BO600" s="33"/>
      <c r="BP600" s="33"/>
      <c r="BQ600" s="33"/>
      <c r="BR600" s="33"/>
      <c r="BS600" s="33"/>
      <c r="BT600" s="33"/>
      <c r="BU600" s="33"/>
      <c r="BV600" s="33"/>
      <c r="BW600" s="33"/>
      <c r="BX600" s="33"/>
      <c r="BY600" s="33"/>
      <c r="BZ600" s="33"/>
      <c r="CA600" s="33"/>
      <c r="CB600" s="33"/>
      <c r="CC600" s="33"/>
      <c r="CD600" s="33"/>
      <c r="CE600" s="33"/>
      <c r="CF600" s="33"/>
      <c r="CG600" s="33"/>
      <c r="CH600" s="33"/>
      <c r="CI600" s="33"/>
      <c r="CJ600" s="33"/>
      <c r="CK600" s="33"/>
      <c r="CL600" s="33"/>
      <c r="CM600" s="33"/>
      <c r="CN600" s="33"/>
      <c r="CO600" s="33"/>
      <c r="CP600" s="33"/>
      <c r="CQ600" s="33"/>
      <c r="CR600" s="33"/>
      <c r="CS600" s="33"/>
      <c r="CT600" s="33"/>
      <c r="CU600" s="33"/>
      <c r="CV600" s="33"/>
      <c r="CW600" s="33"/>
      <c r="CX600" s="33"/>
      <c r="CY600" s="33"/>
      <c r="CZ600" s="33"/>
      <c r="DA600" s="33"/>
      <c r="DB600" s="33"/>
      <c r="DC600" s="33"/>
      <c r="DD600" s="33"/>
      <c r="DE600" s="33"/>
      <c r="DF600" s="33"/>
      <c r="DG600" s="33"/>
      <c r="DH600" s="33"/>
      <c r="DI600" s="33"/>
      <c r="DJ600" s="33"/>
      <c r="DK600" s="33"/>
      <c r="DL600" s="33"/>
      <c r="DM600" s="33"/>
      <c r="DN600" s="33"/>
      <c r="DO600" s="33"/>
      <c r="DP600" s="33"/>
      <c r="DQ600" s="33"/>
      <c r="DR600" s="33"/>
      <c r="DS600" s="33"/>
      <c r="DT600" s="33"/>
      <c r="DU600" s="33"/>
      <c r="DV600" s="33"/>
      <c r="DW600" s="33"/>
      <c r="DX600" s="33"/>
      <c r="DY600" s="33"/>
      <c r="DZ600" s="33"/>
      <c r="EA600" s="33"/>
      <c r="EB600" s="33"/>
      <c r="EC600" s="33"/>
      <c r="ED600" s="33"/>
      <c r="EE600" s="33"/>
      <c r="EF600" s="33"/>
      <c r="EG600" s="33"/>
      <c r="EH600" s="33"/>
      <c r="EI600" s="33"/>
      <c r="EJ600" s="33"/>
      <c r="EK600" s="33"/>
      <c r="EL600" s="33"/>
      <c r="EM600" s="33"/>
      <c r="EN600" s="33"/>
      <c r="EO600" s="33"/>
      <c r="EP600" s="33"/>
      <c r="EQ600" s="33"/>
      <c r="ER600" s="33"/>
      <c r="ES600" s="33"/>
      <c r="ET600" s="33"/>
      <c r="EU600" s="33"/>
      <c r="EV600" s="33"/>
      <c r="EW600" s="33"/>
      <c r="EX600" s="33"/>
      <c r="EY600" s="33"/>
      <c r="EZ600" s="33"/>
      <c r="FA600" s="33"/>
      <c r="FB600" s="33"/>
      <c r="FC600" s="33"/>
      <c r="FD600" s="33"/>
      <c r="FE600" s="33"/>
      <c r="FF600" s="33"/>
      <c r="FG600" s="33"/>
      <c r="FH600" s="33"/>
      <c r="FI600" s="33"/>
      <c r="FJ600" s="33"/>
      <c r="FK600" s="33"/>
      <c r="FL600" s="33"/>
      <c r="FM600" s="33"/>
      <c r="FN600" s="33"/>
      <c r="FO600" s="33"/>
      <c r="FP600" s="33"/>
      <c r="FQ600" s="33"/>
      <c r="FR600" s="33"/>
      <c r="FS600" s="33"/>
      <c r="FT600" s="33"/>
      <c r="FU600" s="33"/>
      <c r="FV600" s="33"/>
      <c r="FW600" s="33"/>
      <c r="FX600" s="33"/>
      <c r="FY600" s="33"/>
      <c r="FZ600" s="33"/>
      <c r="GA600" s="33"/>
      <c r="GB600" s="33"/>
      <c r="GC600" s="33"/>
      <c r="GD600" s="33"/>
      <c r="GE600" s="33"/>
      <c r="GF600" s="33"/>
      <c r="GG600" s="33"/>
      <c r="GH600" s="33"/>
      <c r="GI600" s="33"/>
      <c r="GJ600" s="33"/>
      <c r="GK600" s="33"/>
      <c r="GL600" s="33"/>
      <c r="GM600" s="33"/>
      <c r="GN600" s="33"/>
      <c r="GO600" s="33"/>
      <c r="GP600" s="33"/>
      <c r="GQ600" s="33"/>
      <c r="GR600" s="33"/>
      <c r="GS600" s="33"/>
      <c r="GT600" s="33"/>
      <c r="GU600" s="33"/>
      <c r="GV600" s="33"/>
      <c r="GW600" s="33"/>
      <c r="GX600" s="33"/>
      <c r="GY600" s="33"/>
      <c r="GZ600" s="33"/>
      <c r="HA600" s="33"/>
      <c r="HB600" s="33"/>
      <c r="HC600" s="33"/>
      <c r="HD600" s="33"/>
      <c r="HE600" s="33"/>
      <c r="HF600" s="33"/>
      <c r="HG600" s="33"/>
      <c r="HH600" s="33"/>
      <c r="HI600" s="33"/>
      <c r="HJ600" s="33"/>
      <c r="HK600" s="33"/>
      <c r="HL600" s="33"/>
      <c r="HM600" s="33"/>
      <c r="HN600" s="33"/>
      <c r="HO600" s="33"/>
      <c r="HP600" s="33"/>
      <c r="HQ600" s="33"/>
      <c r="HR600" s="33"/>
      <c r="HS600" s="33"/>
      <c r="HT600" s="33"/>
      <c r="HU600" s="33"/>
      <c r="HV600" s="33"/>
      <c r="HW600" s="33"/>
      <c r="HX600" s="33"/>
      <c r="HY600" s="33"/>
      <c r="HZ600" s="33"/>
      <c r="IA600" s="33"/>
      <c r="IB600" s="33"/>
      <c r="IC600" s="33"/>
      <c r="ID600" s="33"/>
      <c r="IE600" s="33"/>
      <c r="IF600" s="33"/>
      <c r="IG600" s="33"/>
      <c r="IH600" s="33"/>
      <c r="II600" s="33"/>
      <c r="IJ600" s="33"/>
      <c r="IK600" s="33"/>
      <c r="IL600" s="33"/>
      <c r="IM600" s="33"/>
      <c r="IN600" s="33"/>
      <c r="IO600" s="33"/>
      <c r="IP600" s="33"/>
      <c r="IQ600" s="33"/>
      <c r="IR600" s="33"/>
      <c r="IS600" s="33"/>
      <c r="IT600" s="33"/>
      <c r="IU600" s="33"/>
      <c r="IV600" s="33"/>
      <c r="IW600" s="33"/>
      <c r="IX600" s="33"/>
      <c r="IY600" s="33"/>
      <c r="IZ600" s="33"/>
      <c r="JA600" s="33"/>
      <c r="JB600" s="33"/>
      <c r="JC600" s="33"/>
      <c r="JD600" s="33"/>
      <c r="JE600" s="33"/>
      <c r="JF600" s="33"/>
      <c r="JG600" s="33"/>
      <c r="JH600" s="33"/>
      <c r="JI600" s="33"/>
      <c r="JJ600" s="33"/>
      <c r="JK600" s="33"/>
      <c r="JL600" s="33"/>
      <c r="JM600" s="33"/>
      <c r="JN600" s="33"/>
      <c r="JO600" s="33"/>
      <c r="JP600" s="33"/>
      <c r="JQ600" s="33"/>
      <c r="JR600" s="33"/>
      <c r="JS600" s="33"/>
      <c r="JT600" s="33"/>
      <c r="JU600" s="33"/>
      <c r="JV600" s="33"/>
      <c r="JW600" s="33"/>
      <c r="JX600" s="33"/>
      <c r="JY600" s="33"/>
      <c r="JZ600" s="33"/>
      <c r="KA600" s="33"/>
      <c r="KB600" s="33"/>
      <c r="KC600" s="33"/>
      <c r="KD600" s="33"/>
      <c r="KE600" s="33"/>
      <c r="KF600" s="33"/>
      <c r="KG600" s="33"/>
      <c r="KH600" s="33"/>
      <c r="KI600" s="33"/>
      <c r="KJ600" s="33"/>
      <c r="KK600" s="33"/>
      <c r="KL600" s="33"/>
      <c r="KM600" s="33"/>
      <c r="KN600" s="33"/>
      <c r="KO600" s="33"/>
      <c r="KP600" s="33"/>
      <c r="KQ600" s="33"/>
      <c r="KR600" s="33"/>
      <c r="KS600" s="33"/>
      <c r="KT600" s="33"/>
      <c r="KU600" s="33"/>
      <c r="KV600" s="33"/>
      <c r="KW600" s="33"/>
      <c r="KX600" s="33"/>
      <c r="KY600" s="33"/>
      <c r="KZ600" s="33"/>
      <c r="LA600" s="33"/>
      <c r="LB600" s="33"/>
      <c r="LC600" s="33"/>
      <c r="LD600" s="33"/>
      <c r="LE600" s="33"/>
      <c r="LF600" s="33"/>
      <c r="LG600" s="33"/>
      <c r="LH600" s="33"/>
      <c r="LI600" s="33"/>
      <c r="LJ600" s="33"/>
      <c r="LK600" s="33"/>
      <c r="LL600" s="33"/>
      <c r="LM600" s="33"/>
      <c r="LN600" s="33"/>
      <c r="LO600" s="33"/>
      <c r="LP600" s="33"/>
      <c r="LQ600" s="33"/>
      <c r="LR600" s="33"/>
      <c r="LS600" s="33"/>
      <c r="LT600" s="33"/>
      <c r="LU600" s="33"/>
      <c r="LV600" s="33"/>
      <c r="LW600" s="33"/>
      <c r="LX600" s="33"/>
      <c r="LY600" s="33"/>
      <c r="LZ600" s="33"/>
      <c r="MA600" s="33"/>
      <c r="MB600" s="33"/>
      <c r="MC600" s="33"/>
      <c r="MD600" s="33"/>
      <c r="ME600" s="33"/>
      <c r="MF600" s="33"/>
      <c r="MG600" s="33"/>
      <c r="MH600" s="33"/>
      <c r="MI600" s="33"/>
      <c r="MJ600" s="33"/>
      <c r="MK600" s="33"/>
      <c r="ML600" s="33"/>
      <c r="MM600" s="33"/>
      <c r="MN600" s="33"/>
      <c r="MO600" s="33"/>
      <c r="MP600" s="33"/>
      <c r="MQ600" s="33"/>
      <c r="MR600" s="33"/>
      <c r="MS600" s="33"/>
      <c r="MT600" s="33"/>
      <c r="MU600" s="33"/>
      <c r="MV600" s="33"/>
      <c r="MW600" s="33"/>
      <c r="MX600" s="33"/>
      <c r="MY600" s="33"/>
      <c r="MZ600" s="33"/>
      <c r="NA600" s="33"/>
      <c r="NB600" s="33"/>
      <c r="NC600" s="33"/>
      <c r="ND600" s="33"/>
      <c r="NE600" s="33"/>
      <c r="NF600" s="33"/>
      <c r="NG600" s="33"/>
      <c r="NH600" s="33"/>
      <c r="NI600" s="33"/>
      <c r="NJ600" s="33"/>
      <c r="NK600" s="33"/>
      <c r="NL600" s="33"/>
      <c r="NM600" s="33"/>
      <c r="NN600" s="33"/>
      <c r="NO600" s="33"/>
      <c r="NP600" s="33"/>
      <c r="NQ600" s="33"/>
      <c r="NR600" s="33"/>
      <c r="NS600" s="33"/>
      <c r="NT600" s="33"/>
      <c r="NU600" s="33"/>
      <c r="NV600" s="33"/>
      <c r="NW600" s="33"/>
      <c r="NX600" s="33"/>
      <c r="NY600" s="33"/>
      <c r="NZ600" s="33"/>
      <c r="OA600" s="33"/>
      <c r="OB600" s="33"/>
      <c r="OC600" s="33"/>
      <c r="OD600" s="33"/>
      <c r="OE600" s="33"/>
      <c r="OF600" s="33"/>
      <c r="OG600" s="33"/>
      <c r="OH600" s="33"/>
      <c r="OI600" s="33"/>
      <c r="OJ600" s="33"/>
      <c r="OK600" s="33"/>
      <c r="OL600" s="33"/>
      <c r="OM600" s="33"/>
      <c r="ON600" s="33"/>
      <c r="OO600" s="33"/>
      <c r="OP600" s="33"/>
      <c r="OQ600" s="33"/>
      <c r="OR600" s="33"/>
      <c r="OS600" s="33"/>
      <c r="OT600" s="33"/>
      <c r="OU600" s="33"/>
      <c r="OV600" s="33"/>
      <c r="OW600" s="33"/>
      <c r="OX600" s="33"/>
      <c r="OY600" s="33"/>
      <c r="OZ600" s="33"/>
      <c r="PA600" s="33"/>
      <c r="PB600" s="33"/>
      <c r="PC600" s="33"/>
      <c r="PD600" s="33"/>
      <c r="PE600" s="33"/>
      <c r="PF600" s="33"/>
      <c r="PG600" s="33"/>
      <c r="PH600" s="33"/>
      <c r="PI600" s="33"/>
      <c r="PJ600" s="33"/>
      <c r="PK600" s="33"/>
      <c r="PL600" s="33"/>
      <c r="PM600" s="33"/>
      <c r="PN600" s="33"/>
      <c r="PO600" s="33"/>
      <c r="PP600" s="33"/>
      <c r="PQ600" s="33"/>
      <c r="PR600" s="33"/>
      <c r="PS600" s="33"/>
      <c r="PT600" s="33"/>
      <c r="PU600" s="33"/>
      <c r="PV600" s="33"/>
      <c r="PW600" s="33"/>
      <c r="PX600" s="33"/>
      <c r="PY600" s="33"/>
      <c r="PZ600" s="33"/>
      <c r="QA600" s="33"/>
      <c r="QB600" s="33"/>
      <c r="QC600" s="33"/>
      <c r="QD600" s="33"/>
      <c r="QE600" s="33"/>
      <c r="QF600" s="33"/>
      <c r="QG600" s="33"/>
      <c r="QH600" s="33"/>
      <c r="QI600" s="33"/>
      <c r="QJ600" s="33"/>
      <c r="QK600" s="33"/>
      <c r="QL600" s="33"/>
      <c r="QM600" s="33"/>
      <c r="QN600" s="33"/>
      <c r="QO600" s="33"/>
      <c r="QP600" s="33"/>
      <c r="QQ600" s="33"/>
      <c r="QR600" s="33"/>
      <c r="QS600" s="33"/>
      <c r="QT600" s="33"/>
      <c r="QU600" s="33"/>
      <c r="QV600" s="33"/>
      <c r="QW600" s="33"/>
      <c r="QX600" s="33"/>
    </row>
    <row r="601" spans="1:466" s="80" customFormat="1" hidden="1" x14ac:dyDescent="0.2">
      <c r="A601" s="67" t="s">
        <v>217</v>
      </c>
      <c r="B601" s="74">
        <v>1993</v>
      </c>
      <c r="C601" s="77" t="s">
        <v>1114</v>
      </c>
      <c r="D601" s="73" t="s">
        <v>1151</v>
      </c>
      <c r="E601" s="75" t="s">
        <v>244</v>
      </c>
      <c r="F601" s="73" t="s">
        <v>248</v>
      </c>
      <c r="G601" s="78">
        <v>47.594866666666668</v>
      </c>
      <c r="H601" s="78">
        <v>-122.4785</v>
      </c>
      <c r="I601" s="73" t="s">
        <v>248</v>
      </c>
      <c r="J601" s="74"/>
      <c r="K601" s="74" t="s">
        <v>4</v>
      </c>
      <c r="L601" s="72" t="s">
        <v>5</v>
      </c>
      <c r="M601" s="74">
        <v>5</v>
      </c>
      <c r="N601" s="79" t="s">
        <v>1246</v>
      </c>
      <c r="O601" s="80" t="s">
        <v>1236</v>
      </c>
      <c r="P601" s="67" t="s">
        <v>18</v>
      </c>
      <c r="Q601" s="75" t="s">
        <v>246</v>
      </c>
      <c r="R601" s="79" t="s">
        <v>201</v>
      </c>
      <c r="S601" s="79" t="s">
        <v>876</v>
      </c>
      <c r="T601" s="73" t="s">
        <v>1240</v>
      </c>
      <c r="U601" s="75" t="s">
        <v>222</v>
      </c>
      <c r="V601" s="74">
        <v>7.6</v>
      </c>
      <c r="W601" s="74" t="s">
        <v>68</v>
      </c>
      <c r="X601" s="74" t="s">
        <v>562</v>
      </c>
      <c r="Y601" s="74">
        <v>7.6</v>
      </c>
      <c r="Z601" s="75" t="s">
        <v>223</v>
      </c>
      <c r="AA601" s="67"/>
      <c r="AB601" s="67"/>
      <c r="AC601" s="73" t="s">
        <v>1295</v>
      </c>
      <c r="AD601" s="72" t="s">
        <v>4</v>
      </c>
      <c r="AE601" s="67" t="s">
        <v>1327</v>
      </c>
      <c r="AF601" s="9"/>
      <c r="AG601" s="9"/>
      <c r="AH601" s="9"/>
      <c r="AI601" s="9"/>
      <c r="AJ601" s="9"/>
      <c r="AK601" s="9"/>
      <c r="AL601" s="9"/>
      <c r="AM601" s="9"/>
      <c r="AN601" s="9"/>
      <c r="AO601" s="9"/>
      <c r="AP601" s="33"/>
      <c r="AQ601" s="33"/>
      <c r="AR601" s="33"/>
      <c r="AS601" s="33"/>
      <c r="AT601" s="33"/>
      <c r="AU601" s="33"/>
      <c r="AV601" s="33"/>
      <c r="AW601" s="33"/>
      <c r="AX601" s="33"/>
      <c r="AY601" s="33"/>
      <c r="AZ601" s="33"/>
      <c r="BA601" s="33"/>
      <c r="BB601" s="33"/>
      <c r="BC601" s="33"/>
      <c r="BD601" s="33"/>
      <c r="BE601" s="33"/>
      <c r="BF601" s="33"/>
      <c r="BG601" s="33"/>
      <c r="BH601" s="33"/>
      <c r="BI601" s="33"/>
      <c r="BJ601" s="33"/>
      <c r="BK601" s="33"/>
      <c r="BL601" s="33"/>
      <c r="BM601" s="33"/>
      <c r="BN601" s="33"/>
      <c r="BO601" s="33"/>
      <c r="BP601" s="33"/>
      <c r="BQ601" s="33"/>
      <c r="BR601" s="33"/>
      <c r="BS601" s="33"/>
      <c r="BT601" s="33"/>
      <c r="BU601" s="33"/>
      <c r="BV601" s="33"/>
      <c r="BW601" s="33"/>
      <c r="BX601" s="33"/>
      <c r="BY601" s="33"/>
      <c r="BZ601" s="33"/>
      <c r="CA601" s="33"/>
      <c r="CB601" s="33"/>
      <c r="CC601" s="33"/>
      <c r="CD601" s="33"/>
      <c r="CE601" s="33"/>
      <c r="CF601" s="33"/>
      <c r="CG601" s="33"/>
      <c r="CH601" s="33"/>
      <c r="CI601" s="33"/>
      <c r="CJ601" s="33"/>
      <c r="CK601" s="33"/>
      <c r="CL601" s="33"/>
      <c r="CM601" s="33"/>
      <c r="CN601" s="33"/>
      <c r="CO601" s="33"/>
      <c r="CP601" s="33"/>
      <c r="CQ601" s="33"/>
      <c r="CR601" s="33"/>
      <c r="CS601" s="33"/>
      <c r="CT601" s="33"/>
      <c r="CU601" s="33"/>
      <c r="CV601" s="33"/>
      <c r="CW601" s="33"/>
      <c r="CX601" s="33"/>
      <c r="CY601" s="33"/>
      <c r="CZ601" s="33"/>
      <c r="DA601" s="33"/>
      <c r="DB601" s="33"/>
      <c r="DC601" s="33"/>
      <c r="DD601" s="33"/>
      <c r="DE601" s="33"/>
      <c r="DF601" s="33"/>
      <c r="DG601" s="33"/>
      <c r="DH601" s="33"/>
      <c r="DI601" s="33"/>
      <c r="DJ601" s="33"/>
      <c r="DK601" s="33"/>
      <c r="DL601" s="33"/>
      <c r="DM601" s="33"/>
      <c r="DN601" s="33"/>
      <c r="DO601" s="33"/>
      <c r="DP601" s="33"/>
      <c r="DQ601" s="33"/>
      <c r="DR601" s="33"/>
      <c r="DS601" s="33"/>
      <c r="DT601" s="33"/>
      <c r="DU601" s="33"/>
      <c r="DV601" s="33"/>
      <c r="DW601" s="33"/>
      <c r="DX601" s="33"/>
      <c r="DY601" s="33"/>
      <c r="DZ601" s="33"/>
      <c r="EA601" s="33"/>
      <c r="EB601" s="33"/>
      <c r="EC601" s="33"/>
      <c r="ED601" s="33"/>
      <c r="EE601" s="33"/>
      <c r="EF601" s="33"/>
      <c r="EG601" s="33"/>
      <c r="EH601" s="33"/>
      <c r="EI601" s="33"/>
      <c r="EJ601" s="33"/>
      <c r="EK601" s="33"/>
      <c r="EL601" s="33"/>
      <c r="EM601" s="33"/>
      <c r="EN601" s="33"/>
      <c r="EO601" s="33"/>
      <c r="EP601" s="33"/>
      <c r="EQ601" s="33"/>
      <c r="ER601" s="33"/>
      <c r="ES601" s="33"/>
      <c r="ET601" s="33"/>
      <c r="EU601" s="33"/>
      <c r="EV601" s="33"/>
      <c r="EW601" s="33"/>
      <c r="EX601" s="33"/>
      <c r="EY601" s="33"/>
      <c r="EZ601" s="33"/>
      <c r="FA601" s="33"/>
      <c r="FB601" s="33"/>
      <c r="FC601" s="33"/>
      <c r="FD601" s="33"/>
      <c r="FE601" s="33"/>
      <c r="FF601" s="33"/>
      <c r="FG601" s="33"/>
      <c r="FH601" s="33"/>
      <c r="FI601" s="33"/>
      <c r="FJ601" s="33"/>
      <c r="FK601" s="33"/>
      <c r="FL601" s="33"/>
      <c r="FM601" s="33"/>
      <c r="FN601" s="33"/>
      <c r="FO601" s="33"/>
      <c r="FP601" s="33"/>
      <c r="FQ601" s="33"/>
      <c r="FR601" s="33"/>
      <c r="FS601" s="33"/>
      <c r="FT601" s="33"/>
      <c r="FU601" s="33"/>
      <c r="FV601" s="33"/>
      <c r="FW601" s="33"/>
      <c r="FX601" s="33"/>
      <c r="FY601" s="33"/>
      <c r="FZ601" s="33"/>
      <c r="GA601" s="33"/>
      <c r="GB601" s="33"/>
      <c r="GC601" s="33"/>
      <c r="GD601" s="33"/>
      <c r="GE601" s="33"/>
      <c r="GF601" s="33"/>
      <c r="GG601" s="33"/>
      <c r="GH601" s="33"/>
      <c r="GI601" s="33"/>
      <c r="GJ601" s="33"/>
      <c r="GK601" s="33"/>
      <c r="GL601" s="33"/>
      <c r="GM601" s="33"/>
      <c r="GN601" s="33"/>
      <c r="GO601" s="33"/>
      <c r="GP601" s="33"/>
      <c r="GQ601" s="33"/>
      <c r="GR601" s="33"/>
      <c r="GS601" s="33"/>
      <c r="GT601" s="33"/>
      <c r="GU601" s="33"/>
      <c r="GV601" s="33"/>
      <c r="GW601" s="33"/>
      <c r="GX601" s="33"/>
      <c r="GY601" s="33"/>
      <c r="GZ601" s="33"/>
      <c r="HA601" s="33"/>
      <c r="HB601" s="33"/>
      <c r="HC601" s="33"/>
      <c r="HD601" s="33"/>
      <c r="HE601" s="33"/>
      <c r="HF601" s="33"/>
      <c r="HG601" s="33"/>
      <c r="HH601" s="33"/>
      <c r="HI601" s="33"/>
      <c r="HJ601" s="33"/>
      <c r="HK601" s="33"/>
      <c r="HL601" s="33"/>
      <c r="HM601" s="33"/>
      <c r="HN601" s="33"/>
      <c r="HO601" s="33"/>
      <c r="HP601" s="33"/>
      <c r="HQ601" s="33"/>
      <c r="HR601" s="33"/>
      <c r="HS601" s="33"/>
      <c r="HT601" s="33"/>
      <c r="HU601" s="33"/>
      <c r="HV601" s="33"/>
      <c r="HW601" s="33"/>
      <c r="HX601" s="33"/>
      <c r="HY601" s="33"/>
      <c r="HZ601" s="33"/>
      <c r="IA601" s="33"/>
      <c r="IB601" s="33"/>
      <c r="IC601" s="33"/>
      <c r="ID601" s="33"/>
      <c r="IE601" s="33"/>
      <c r="IF601" s="33"/>
      <c r="IG601" s="33"/>
      <c r="IH601" s="33"/>
      <c r="II601" s="33"/>
      <c r="IJ601" s="33"/>
      <c r="IK601" s="33"/>
      <c r="IL601" s="33"/>
      <c r="IM601" s="33"/>
      <c r="IN601" s="33"/>
      <c r="IO601" s="33"/>
      <c r="IP601" s="33"/>
      <c r="IQ601" s="33"/>
      <c r="IR601" s="33"/>
      <c r="IS601" s="33"/>
      <c r="IT601" s="33"/>
      <c r="IU601" s="33"/>
      <c r="IV601" s="33"/>
      <c r="IW601" s="33"/>
      <c r="IX601" s="33"/>
      <c r="IY601" s="33"/>
      <c r="IZ601" s="33"/>
      <c r="JA601" s="33"/>
      <c r="JB601" s="33"/>
      <c r="JC601" s="33"/>
      <c r="JD601" s="33"/>
      <c r="JE601" s="33"/>
      <c r="JF601" s="33"/>
      <c r="JG601" s="33"/>
      <c r="JH601" s="33"/>
      <c r="JI601" s="33"/>
      <c r="JJ601" s="33"/>
      <c r="JK601" s="33"/>
      <c r="JL601" s="33"/>
      <c r="JM601" s="33"/>
      <c r="JN601" s="33"/>
      <c r="JO601" s="33"/>
      <c r="JP601" s="33"/>
      <c r="JQ601" s="33"/>
      <c r="JR601" s="33"/>
      <c r="JS601" s="33"/>
      <c r="JT601" s="33"/>
      <c r="JU601" s="33"/>
      <c r="JV601" s="33"/>
      <c r="JW601" s="33"/>
      <c r="JX601" s="33"/>
      <c r="JY601" s="33"/>
      <c r="JZ601" s="33"/>
      <c r="KA601" s="33"/>
      <c r="KB601" s="33"/>
      <c r="KC601" s="33"/>
      <c r="KD601" s="33"/>
      <c r="KE601" s="33"/>
      <c r="KF601" s="33"/>
      <c r="KG601" s="33"/>
      <c r="KH601" s="33"/>
      <c r="KI601" s="33"/>
      <c r="KJ601" s="33"/>
      <c r="KK601" s="33"/>
      <c r="KL601" s="33"/>
      <c r="KM601" s="33"/>
      <c r="KN601" s="33"/>
      <c r="KO601" s="33"/>
      <c r="KP601" s="33"/>
      <c r="KQ601" s="33"/>
      <c r="KR601" s="33"/>
      <c r="KS601" s="33"/>
      <c r="KT601" s="33"/>
      <c r="KU601" s="33"/>
      <c r="KV601" s="33"/>
      <c r="KW601" s="33"/>
      <c r="KX601" s="33"/>
      <c r="KY601" s="33"/>
      <c r="KZ601" s="33"/>
      <c r="LA601" s="33"/>
      <c r="LB601" s="33"/>
      <c r="LC601" s="33"/>
      <c r="LD601" s="33"/>
      <c r="LE601" s="33"/>
      <c r="LF601" s="33"/>
      <c r="LG601" s="33"/>
      <c r="LH601" s="33"/>
      <c r="LI601" s="33"/>
      <c r="LJ601" s="33"/>
      <c r="LK601" s="33"/>
      <c r="LL601" s="33"/>
      <c r="LM601" s="33"/>
      <c r="LN601" s="33"/>
      <c r="LO601" s="33"/>
      <c r="LP601" s="33"/>
      <c r="LQ601" s="33"/>
      <c r="LR601" s="33"/>
      <c r="LS601" s="33"/>
      <c r="LT601" s="33"/>
      <c r="LU601" s="33"/>
      <c r="LV601" s="33"/>
      <c r="LW601" s="33"/>
      <c r="LX601" s="33"/>
      <c r="LY601" s="33"/>
      <c r="LZ601" s="33"/>
      <c r="MA601" s="33"/>
      <c r="MB601" s="33"/>
      <c r="MC601" s="33"/>
      <c r="MD601" s="33"/>
      <c r="ME601" s="33"/>
      <c r="MF601" s="33"/>
      <c r="MG601" s="33"/>
      <c r="MH601" s="33"/>
      <c r="MI601" s="33"/>
      <c r="MJ601" s="33"/>
      <c r="MK601" s="33"/>
      <c r="ML601" s="33"/>
      <c r="MM601" s="33"/>
      <c r="MN601" s="33"/>
      <c r="MO601" s="33"/>
      <c r="MP601" s="33"/>
      <c r="MQ601" s="33"/>
      <c r="MR601" s="33"/>
      <c r="MS601" s="33"/>
      <c r="MT601" s="33"/>
      <c r="MU601" s="33"/>
      <c r="MV601" s="33"/>
      <c r="MW601" s="33"/>
      <c r="MX601" s="33"/>
      <c r="MY601" s="33"/>
      <c r="MZ601" s="33"/>
      <c r="NA601" s="33"/>
      <c r="NB601" s="33"/>
      <c r="NC601" s="33"/>
      <c r="ND601" s="33"/>
      <c r="NE601" s="33"/>
      <c r="NF601" s="33"/>
      <c r="NG601" s="33"/>
      <c r="NH601" s="33"/>
      <c r="NI601" s="33"/>
      <c r="NJ601" s="33"/>
      <c r="NK601" s="33"/>
      <c r="NL601" s="33"/>
      <c r="NM601" s="33"/>
      <c r="NN601" s="33"/>
      <c r="NO601" s="33"/>
      <c r="NP601" s="33"/>
      <c r="NQ601" s="33"/>
      <c r="NR601" s="33"/>
      <c r="NS601" s="33"/>
      <c r="NT601" s="33"/>
      <c r="NU601" s="33"/>
      <c r="NV601" s="33"/>
      <c r="NW601" s="33"/>
      <c r="NX601" s="33"/>
      <c r="NY601" s="33"/>
      <c r="NZ601" s="33"/>
      <c r="OA601" s="33"/>
      <c r="OB601" s="33"/>
      <c r="OC601" s="33"/>
      <c r="OD601" s="33"/>
      <c r="OE601" s="33"/>
      <c r="OF601" s="33"/>
      <c r="OG601" s="33"/>
      <c r="OH601" s="33"/>
      <c r="OI601" s="33"/>
      <c r="OJ601" s="33"/>
      <c r="OK601" s="33"/>
      <c r="OL601" s="33"/>
      <c r="OM601" s="33"/>
      <c r="ON601" s="33"/>
      <c r="OO601" s="33"/>
      <c r="OP601" s="33"/>
      <c r="OQ601" s="33"/>
      <c r="OR601" s="33"/>
      <c r="OS601" s="33"/>
      <c r="OT601" s="33"/>
      <c r="OU601" s="33"/>
      <c r="OV601" s="33"/>
      <c r="OW601" s="33"/>
      <c r="OX601" s="33"/>
      <c r="OY601" s="33"/>
      <c r="OZ601" s="33"/>
      <c r="PA601" s="33"/>
      <c r="PB601" s="33"/>
      <c r="PC601" s="33"/>
      <c r="PD601" s="33"/>
      <c r="PE601" s="33"/>
      <c r="PF601" s="33"/>
      <c r="PG601" s="33"/>
      <c r="PH601" s="33"/>
      <c r="PI601" s="33"/>
      <c r="PJ601" s="33"/>
      <c r="PK601" s="33"/>
      <c r="PL601" s="33"/>
      <c r="PM601" s="33"/>
      <c r="PN601" s="33"/>
      <c r="PO601" s="33"/>
      <c r="PP601" s="33"/>
      <c r="PQ601" s="33"/>
      <c r="PR601" s="33"/>
      <c r="PS601" s="33"/>
      <c r="PT601" s="33"/>
      <c r="PU601" s="33"/>
      <c r="PV601" s="33"/>
      <c r="PW601" s="33"/>
      <c r="PX601" s="33"/>
      <c r="PY601" s="33"/>
      <c r="PZ601" s="33"/>
      <c r="QA601" s="33"/>
      <c r="QB601" s="33"/>
      <c r="QC601" s="33"/>
      <c r="QD601" s="33"/>
      <c r="QE601" s="33"/>
      <c r="QF601" s="33"/>
      <c r="QG601" s="33"/>
      <c r="QH601" s="33"/>
      <c r="QI601" s="33"/>
      <c r="QJ601" s="33"/>
      <c r="QK601" s="33"/>
      <c r="QL601" s="33"/>
      <c r="QM601" s="33"/>
      <c r="QN601" s="33"/>
      <c r="QO601" s="33"/>
      <c r="QP601" s="33"/>
      <c r="QQ601" s="33"/>
      <c r="QR601" s="33"/>
      <c r="QS601" s="33"/>
      <c r="QT601" s="33"/>
      <c r="QU601" s="33"/>
      <c r="QV601" s="33"/>
      <c r="QW601" s="33"/>
      <c r="QX601" s="33"/>
    </row>
    <row r="602" spans="1:466" s="80" customFormat="1" hidden="1" x14ac:dyDescent="0.2">
      <c r="A602" s="67" t="s">
        <v>217</v>
      </c>
      <c r="B602" s="74">
        <v>1992</v>
      </c>
      <c r="C602" s="77" t="s">
        <v>1114</v>
      </c>
      <c r="D602" s="73" t="s">
        <v>1151</v>
      </c>
      <c r="E602" s="75" t="s">
        <v>244</v>
      </c>
      <c r="F602" s="73" t="s">
        <v>249</v>
      </c>
      <c r="G602" s="78">
        <v>47.594866666666668</v>
      </c>
      <c r="H602" s="78">
        <v>-122.4785</v>
      </c>
      <c r="I602" s="73" t="s">
        <v>249</v>
      </c>
      <c r="J602" s="74"/>
      <c r="K602" s="74" t="s">
        <v>4</v>
      </c>
      <c r="L602" s="72" t="s">
        <v>5</v>
      </c>
      <c r="M602" s="74">
        <v>5</v>
      </c>
      <c r="N602" s="79" t="s">
        <v>1246</v>
      </c>
      <c r="O602" s="80" t="s">
        <v>1236</v>
      </c>
      <c r="P602" s="67" t="s">
        <v>18</v>
      </c>
      <c r="Q602" s="75" t="s">
        <v>246</v>
      </c>
      <c r="R602" s="79" t="s">
        <v>201</v>
      </c>
      <c r="S602" s="79" t="s">
        <v>876</v>
      </c>
      <c r="T602" s="73" t="s">
        <v>1240</v>
      </c>
      <c r="U602" s="75" t="s">
        <v>222</v>
      </c>
      <c r="V602" s="74">
        <v>8.5</v>
      </c>
      <c r="W602" s="74" t="s">
        <v>68</v>
      </c>
      <c r="X602" s="74" t="s">
        <v>562</v>
      </c>
      <c r="Y602" s="74">
        <v>8.5</v>
      </c>
      <c r="Z602" s="75" t="s">
        <v>223</v>
      </c>
      <c r="AA602" s="67"/>
      <c r="AB602" s="67"/>
      <c r="AC602" s="73" t="s">
        <v>1295</v>
      </c>
      <c r="AD602" s="72" t="s">
        <v>4</v>
      </c>
      <c r="AE602" s="67" t="s">
        <v>1327</v>
      </c>
      <c r="AF602" s="9"/>
      <c r="AG602" s="9"/>
      <c r="AH602" s="9"/>
      <c r="AI602" s="9"/>
      <c r="AJ602" s="9"/>
      <c r="AK602" s="9"/>
      <c r="AL602" s="9"/>
      <c r="AM602" s="9"/>
      <c r="AN602" s="9"/>
      <c r="AO602" s="9"/>
      <c r="AP602" s="33"/>
      <c r="AQ602" s="33"/>
      <c r="AR602" s="33"/>
      <c r="AS602" s="33"/>
      <c r="AT602" s="33"/>
      <c r="AU602" s="33"/>
      <c r="AV602" s="33"/>
      <c r="AW602" s="33"/>
      <c r="AX602" s="33"/>
      <c r="AY602" s="33"/>
      <c r="AZ602" s="33"/>
      <c r="BA602" s="33"/>
      <c r="BB602" s="33"/>
      <c r="BC602" s="33"/>
      <c r="BD602" s="33"/>
      <c r="BE602" s="33"/>
      <c r="BF602" s="33"/>
      <c r="BG602" s="33"/>
      <c r="BH602" s="33"/>
      <c r="BI602" s="33"/>
      <c r="BJ602" s="33"/>
      <c r="BK602" s="33"/>
      <c r="BL602" s="33"/>
      <c r="BM602" s="33"/>
      <c r="BN602" s="33"/>
      <c r="BO602" s="33"/>
      <c r="BP602" s="33"/>
      <c r="BQ602" s="33"/>
      <c r="BR602" s="33"/>
      <c r="BS602" s="33"/>
      <c r="BT602" s="33"/>
      <c r="BU602" s="33"/>
      <c r="BV602" s="33"/>
      <c r="BW602" s="33"/>
      <c r="BX602" s="33"/>
      <c r="BY602" s="33"/>
      <c r="BZ602" s="33"/>
      <c r="CA602" s="33"/>
      <c r="CB602" s="33"/>
      <c r="CC602" s="33"/>
      <c r="CD602" s="33"/>
      <c r="CE602" s="33"/>
      <c r="CF602" s="33"/>
      <c r="CG602" s="33"/>
      <c r="CH602" s="33"/>
      <c r="CI602" s="33"/>
      <c r="CJ602" s="33"/>
      <c r="CK602" s="33"/>
      <c r="CL602" s="33"/>
      <c r="CM602" s="33"/>
      <c r="CN602" s="33"/>
      <c r="CO602" s="33"/>
      <c r="CP602" s="33"/>
      <c r="CQ602" s="33"/>
      <c r="CR602" s="33"/>
      <c r="CS602" s="33"/>
      <c r="CT602" s="33"/>
      <c r="CU602" s="33"/>
      <c r="CV602" s="33"/>
      <c r="CW602" s="33"/>
      <c r="CX602" s="33"/>
      <c r="CY602" s="33"/>
      <c r="CZ602" s="33"/>
      <c r="DA602" s="33"/>
      <c r="DB602" s="33"/>
      <c r="DC602" s="33"/>
      <c r="DD602" s="33"/>
      <c r="DE602" s="33"/>
      <c r="DF602" s="33"/>
      <c r="DG602" s="33"/>
      <c r="DH602" s="33"/>
      <c r="DI602" s="33"/>
      <c r="DJ602" s="33"/>
      <c r="DK602" s="33"/>
      <c r="DL602" s="33"/>
      <c r="DM602" s="33"/>
      <c r="DN602" s="33"/>
      <c r="DO602" s="33"/>
      <c r="DP602" s="33"/>
      <c r="DQ602" s="33"/>
      <c r="DR602" s="33"/>
      <c r="DS602" s="33"/>
      <c r="DT602" s="33"/>
      <c r="DU602" s="33"/>
      <c r="DV602" s="33"/>
      <c r="DW602" s="33"/>
      <c r="DX602" s="33"/>
      <c r="DY602" s="33"/>
      <c r="DZ602" s="33"/>
      <c r="EA602" s="33"/>
      <c r="EB602" s="33"/>
      <c r="EC602" s="33"/>
      <c r="ED602" s="33"/>
      <c r="EE602" s="33"/>
      <c r="EF602" s="33"/>
      <c r="EG602" s="33"/>
      <c r="EH602" s="33"/>
      <c r="EI602" s="33"/>
      <c r="EJ602" s="33"/>
      <c r="EK602" s="33"/>
      <c r="EL602" s="33"/>
      <c r="EM602" s="33"/>
      <c r="EN602" s="33"/>
      <c r="EO602" s="33"/>
      <c r="EP602" s="33"/>
      <c r="EQ602" s="33"/>
      <c r="ER602" s="33"/>
      <c r="ES602" s="33"/>
      <c r="ET602" s="33"/>
      <c r="EU602" s="33"/>
      <c r="EV602" s="33"/>
      <c r="EW602" s="33"/>
      <c r="EX602" s="33"/>
      <c r="EY602" s="33"/>
      <c r="EZ602" s="33"/>
      <c r="FA602" s="33"/>
      <c r="FB602" s="33"/>
      <c r="FC602" s="33"/>
      <c r="FD602" s="33"/>
      <c r="FE602" s="33"/>
      <c r="FF602" s="33"/>
      <c r="FG602" s="33"/>
      <c r="FH602" s="33"/>
      <c r="FI602" s="33"/>
      <c r="FJ602" s="33"/>
      <c r="FK602" s="33"/>
      <c r="FL602" s="33"/>
      <c r="FM602" s="33"/>
      <c r="FN602" s="33"/>
      <c r="FO602" s="33"/>
      <c r="FP602" s="33"/>
      <c r="FQ602" s="33"/>
      <c r="FR602" s="33"/>
      <c r="FS602" s="33"/>
      <c r="FT602" s="33"/>
      <c r="FU602" s="33"/>
      <c r="FV602" s="33"/>
      <c r="FW602" s="33"/>
      <c r="FX602" s="33"/>
      <c r="FY602" s="33"/>
      <c r="FZ602" s="33"/>
      <c r="GA602" s="33"/>
      <c r="GB602" s="33"/>
      <c r="GC602" s="33"/>
      <c r="GD602" s="33"/>
      <c r="GE602" s="33"/>
      <c r="GF602" s="33"/>
      <c r="GG602" s="33"/>
      <c r="GH602" s="33"/>
      <c r="GI602" s="33"/>
      <c r="GJ602" s="33"/>
      <c r="GK602" s="33"/>
      <c r="GL602" s="33"/>
      <c r="GM602" s="33"/>
      <c r="GN602" s="33"/>
      <c r="GO602" s="33"/>
      <c r="GP602" s="33"/>
      <c r="GQ602" s="33"/>
      <c r="GR602" s="33"/>
      <c r="GS602" s="33"/>
      <c r="GT602" s="33"/>
      <c r="GU602" s="33"/>
      <c r="GV602" s="33"/>
      <c r="GW602" s="33"/>
      <c r="GX602" s="33"/>
      <c r="GY602" s="33"/>
      <c r="GZ602" s="33"/>
      <c r="HA602" s="33"/>
      <c r="HB602" s="33"/>
      <c r="HC602" s="33"/>
      <c r="HD602" s="33"/>
      <c r="HE602" s="33"/>
      <c r="HF602" s="33"/>
      <c r="HG602" s="33"/>
      <c r="HH602" s="33"/>
      <c r="HI602" s="33"/>
      <c r="HJ602" s="33"/>
      <c r="HK602" s="33"/>
      <c r="HL602" s="33"/>
      <c r="HM602" s="33"/>
      <c r="HN602" s="33"/>
      <c r="HO602" s="33"/>
      <c r="HP602" s="33"/>
      <c r="HQ602" s="33"/>
      <c r="HR602" s="33"/>
      <c r="HS602" s="33"/>
      <c r="HT602" s="33"/>
      <c r="HU602" s="33"/>
      <c r="HV602" s="33"/>
      <c r="HW602" s="33"/>
      <c r="HX602" s="33"/>
      <c r="HY602" s="33"/>
      <c r="HZ602" s="33"/>
      <c r="IA602" s="33"/>
      <c r="IB602" s="33"/>
      <c r="IC602" s="33"/>
      <c r="ID602" s="33"/>
      <c r="IE602" s="33"/>
      <c r="IF602" s="33"/>
      <c r="IG602" s="33"/>
      <c r="IH602" s="33"/>
      <c r="II602" s="33"/>
      <c r="IJ602" s="33"/>
      <c r="IK602" s="33"/>
      <c r="IL602" s="33"/>
      <c r="IM602" s="33"/>
      <c r="IN602" s="33"/>
      <c r="IO602" s="33"/>
      <c r="IP602" s="33"/>
      <c r="IQ602" s="33"/>
      <c r="IR602" s="33"/>
      <c r="IS602" s="33"/>
      <c r="IT602" s="33"/>
      <c r="IU602" s="33"/>
      <c r="IV602" s="33"/>
      <c r="IW602" s="33"/>
      <c r="IX602" s="33"/>
      <c r="IY602" s="33"/>
      <c r="IZ602" s="33"/>
      <c r="JA602" s="33"/>
      <c r="JB602" s="33"/>
      <c r="JC602" s="33"/>
      <c r="JD602" s="33"/>
      <c r="JE602" s="33"/>
      <c r="JF602" s="33"/>
      <c r="JG602" s="33"/>
      <c r="JH602" s="33"/>
      <c r="JI602" s="33"/>
      <c r="JJ602" s="33"/>
      <c r="JK602" s="33"/>
      <c r="JL602" s="33"/>
      <c r="JM602" s="33"/>
      <c r="JN602" s="33"/>
      <c r="JO602" s="33"/>
      <c r="JP602" s="33"/>
      <c r="JQ602" s="33"/>
      <c r="JR602" s="33"/>
      <c r="JS602" s="33"/>
      <c r="JT602" s="33"/>
      <c r="JU602" s="33"/>
      <c r="JV602" s="33"/>
      <c r="JW602" s="33"/>
      <c r="JX602" s="33"/>
      <c r="JY602" s="33"/>
      <c r="JZ602" s="33"/>
      <c r="KA602" s="33"/>
      <c r="KB602" s="33"/>
      <c r="KC602" s="33"/>
      <c r="KD602" s="33"/>
      <c r="KE602" s="33"/>
      <c r="KF602" s="33"/>
      <c r="KG602" s="33"/>
      <c r="KH602" s="33"/>
      <c r="KI602" s="33"/>
      <c r="KJ602" s="33"/>
      <c r="KK602" s="33"/>
      <c r="KL602" s="33"/>
      <c r="KM602" s="33"/>
      <c r="KN602" s="33"/>
      <c r="KO602" s="33"/>
      <c r="KP602" s="33"/>
      <c r="KQ602" s="33"/>
      <c r="KR602" s="33"/>
      <c r="KS602" s="33"/>
      <c r="KT602" s="33"/>
      <c r="KU602" s="33"/>
      <c r="KV602" s="33"/>
      <c r="KW602" s="33"/>
      <c r="KX602" s="33"/>
      <c r="KY602" s="33"/>
      <c r="KZ602" s="33"/>
      <c r="LA602" s="33"/>
      <c r="LB602" s="33"/>
      <c r="LC602" s="33"/>
      <c r="LD602" s="33"/>
      <c r="LE602" s="33"/>
      <c r="LF602" s="33"/>
      <c r="LG602" s="33"/>
      <c r="LH602" s="33"/>
      <c r="LI602" s="33"/>
      <c r="LJ602" s="33"/>
      <c r="LK602" s="33"/>
      <c r="LL602" s="33"/>
      <c r="LM602" s="33"/>
      <c r="LN602" s="33"/>
      <c r="LO602" s="33"/>
      <c r="LP602" s="33"/>
      <c r="LQ602" s="33"/>
      <c r="LR602" s="33"/>
      <c r="LS602" s="33"/>
      <c r="LT602" s="33"/>
      <c r="LU602" s="33"/>
      <c r="LV602" s="33"/>
      <c r="LW602" s="33"/>
      <c r="LX602" s="33"/>
      <c r="LY602" s="33"/>
      <c r="LZ602" s="33"/>
      <c r="MA602" s="33"/>
      <c r="MB602" s="33"/>
      <c r="MC602" s="33"/>
      <c r="MD602" s="33"/>
      <c r="ME602" s="33"/>
      <c r="MF602" s="33"/>
      <c r="MG602" s="33"/>
      <c r="MH602" s="33"/>
      <c r="MI602" s="33"/>
      <c r="MJ602" s="33"/>
      <c r="MK602" s="33"/>
      <c r="ML602" s="33"/>
      <c r="MM602" s="33"/>
      <c r="MN602" s="33"/>
      <c r="MO602" s="33"/>
      <c r="MP602" s="33"/>
      <c r="MQ602" s="33"/>
      <c r="MR602" s="33"/>
      <c r="MS602" s="33"/>
      <c r="MT602" s="33"/>
      <c r="MU602" s="33"/>
      <c r="MV602" s="33"/>
      <c r="MW602" s="33"/>
      <c r="MX602" s="33"/>
      <c r="MY602" s="33"/>
      <c r="MZ602" s="33"/>
      <c r="NA602" s="33"/>
      <c r="NB602" s="33"/>
      <c r="NC602" s="33"/>
      <c r="ND602" s="33"/>
      <c r="NE602" s="33"/>
      <c r="NF602" s="33"/>
      <c r="NG602" s="33"/>
      <c r="NH602" s="33"/>
      <c r="NI602" s="33"/>
      <c r="NJ602" s="33"/>
      <c r="NK602" s="33"/>
      <c r="NL602" s="33"/>
      <c r="NM602" s="33"/>
      <c r="NN602" s="33"/>
      <c r="NO602" s="33"/>
      <c r="NP602" s="33"/>
      <c r="NQ602" s="33"/>
      <c r="NR602" s="33"/>
      <c r="NS602" s="33"/>
      <c r="NT602" s="33"/>
      <c r="NU602" s="33"/>
      <c r="NV602" s="33"/>
      <c r="NW602" s="33"/>
      <c r="NX602" s="33"/>
      <c r="NY602" s="33"/>
      <c r="NZ602" s="33"/>
      <c r="OA602" s="33"/>
      <c r="OB602" s="33"/>
      <c r="OC602" s="33"/>
      <c r="OD602" s="33"/>
      <c r="OE602" s="33"/>
      <c r="OF602" s="33"/>
      <c r="OG602" s="33"/>
      <c r="OH602" s="33"/>
      <c r="OI602" s="33"/>
      <c r="OJ602" s="33"/>
      <c r="OK602" s="33"/>
      <c r="OL602" s="33"/>
      <c r="OM602" s="33"/>
      <c r="ON602" s="33"/>
      <c r="OO602" s="33"/>
      <c r="OP602" s="33"/>
      <c r="OQ602" s="33"/>
      <c r="OR602" s="33"/>
      <c r="OS602" s="33"/>
      <c r="OT602" s="33"/>
      <c r="OU602" s="33"/>
      <c r="OV602" s="33"/>
      <c r="OW602" s="33"/>
      <c r="OX602" s="33"/>
      <c r="OY602" s="33"/>
      <c r="OZ602" s="33"/>
      <c r="PA602" s="33"/>
      <c r="PB602" s="33"/>
      <c r="PC602" s="33"/>
      <c r="PD602" s="33"/>
      <c r="PE602" s="33"/>
      <c r="PF602" s="33"/>
      <c r="PG602" s="33"/>
      <c r="PH602" s="33"/>
      <c r="PI602" s="33"/>
      <c r="PJ602" s="33"/>
      <c r="PK602" s="33"/>
      <c r="PL602" s="33"/>
      <c r="PM602" s="33"/>
      <c r="PN602" s="33"/>
      <c r="PO602" s="33"/>
      <c r="PP602" s="33"/>
      <c r="PQ602" s="33"/>
      <c r="PR602" s="33"/>
      <c r="PS602" s="33"/>
      <c r="PT602" s="33"/>
      <c r="PU602" s="33"/>
      <c r="PV602" s="33"/>
      <c r="PW602" s="33"/>
      <c r="PX602" s="33"/>
      <c r="PY602" s="33"/>
      <c r="PZ602" s="33"/>
      <c r="QA602" s="33"/>
      <c r="QB602" s="33"/>
      <c r="QC602" s="33"/>
      <c r="QD602" s="33"/>
      <c r="QE602" s="33"/>
      <c r="QF602" s="33"/>
      <c r="QG602" s="33"/>
      <c r="QH602" s="33"/>
      <c r="QI602" s="33"/>
      <c r="QJ602" s="33"/>
      <c r="QK602" s="33"/>
      <c r="QL602" s="33"/>
      <c r="QM602" s="33"/>
      <c r="QN602" s="33"/>
      <c r="QO602" s="33"/>
      <c r="QP602" s="33"/>
      <c r="QQ602" s="33"/>
      <c r="QR602" s="33"/>
      <c r="QS602" s="33"/>
      <c r="QT602" s="33"/>
      <c r="QU602" s="33"/>
      <c r="QV602" s="33"/>
      <c r="QW602" s="33"/>
      <c r="QX602" s="33"/>
    </row>
    <row r="603" spans="1:466" s="80" customFormat="1" hidden="1" x14ac:dyDescent="0.2">
      <c r="A603" s="67" t="s">
        <v>217</v>
      </c>
      <c r="B603" s="74">
        <v>1993</v>
      </c>
      <c r="C603" s="77" t="s">
        <v>1114</v>
      </c>
      <c r="D603" s="73" t="s">
        <v>1151</v>
      </c>
      <c r="E603" s="75" t="s">
        <v>244</v>
      </c>
      <c r="F603" s="73" t="s">
        <v>249</v>
      </c>
      <c r="G603" s="78">
        <v>47.594866666666668</v>
      </c>
      <c r="H603" s="78">
        <v>-122.4785</v>
      </c>
      <c r="I603" s="73" t="s">
        <v>249</v>
      </c>
      <c r="J603" s="74"/>
      <c r="K603" s="74" t="s">
        <v>4</v>
      </c>
      <c r="L603" s="72" t="s">
        <v>5</v>
      </c>
      <c r="M603" s="74">
        <v>5</v>
      </c>
      <c r="N603" s="79" t="s">
        <v>1246</v>
      </c>
      <c r="O603" s="80" t="s">
        <v>1236</v>
      </c>
      <c r="P603" s="67" t="s">
        <v>18</v>
      </c>
      <c r="Q603" s="75" t="s">
        <v>246</v>
      </c>
      <c r="R603" s="79" t="s">
        <v>201</v>
      </c>
      <c r="S603" s="79" t="s">
        <v>876</v>
      </c>
      <c r="T603" s="73" t="s">
        <v>1240</v>
      </c>
      <c r="U603" s="75" t="s">
        <v>222</v>
      </c>
      <c r="V603" s="74">
        <v>8.9</v>
      </c>
      <c r="W603" s="74" t="s">
        <v>68</v>
      </c>
      <c r="X603" s="74" t="s">
        <v>562</v>
      </c>
      <c r="Y603" s="74">
        <v>8.9</v>
      </c>
      <c r="Z603" s="75" t="s">
        <v>223</v>
      </c>
      <c r="AA603" s="67"/>
      <c r="AB603" s="67"/>
      <c r="AC603" s="73" t="s">
        <v>1295</v>
      </c>
      <c r="AD603" s="72" t="s">
        <v>4</v>
      </c>
      <c r="AE603" s="67" t="s">
        <v>1327</v>
      </c>
      <c r="AF603" s="9"/>
      <c r="AG603" s="9"/>
      <c r="AH603" s="9"/>
      <c r="AI603" s="9"/>
      <c r="AJ603" s="9"/>
      <c r="AK603" s="9"/>
      <c r="AL603" s="9"/>
      <c r="AM603" s="9"/>
      <c r="AN603" s="9"/>
      <c r="AO603" s="9"/>
      <c r="AP603" s="33"/>
      <c r="AQ603" s="33"/>
      <c r="AR603" s="33"/>
      <c r="AS603" s="33"/>
      <c r="AT603" s="33"/>
      <c r="AU603" s="33"/>
      <c r="AV603" s="33"/>
      <c r="AW603" s="33"/>
      <c r="AX603" s="33"/>
      <c r="AY603" s="33"/>
      <c r="AZ603" s="33"/>
      <c r="BA603" s="33"/>
      <c r="BB603" s="33"/>
      <c r="BC603" s="33"/>
      <c r="BD603" s="33"/>
      <c r="BE603" s="33"/>
      <c r="BF603" s="33"/>
      <c r="BG603" s="33"/>
      <c r="BH603" s="33"/>
      <c r="BI603" s="33"/>
      <c r="BJ603" s="33"/>
      <c r="BK603" s="33"/>
      <c r="BL603" s="33"/>
      <c r="BM603" s="33"/>
      <c r="BN603" s="33"/>
      <c r="BO603" s="33"/>
      <c r="BP603" s="33"/>
      <c r="BQ603" s="33"/>
      <c r="BR603" s="33"/>
      <c r="BS603" s="33"/>
      <c r="BT603" s="33"/>
      <c r="BU603" s="33"/>
      <c r="BV603" s="33"/>
      <c r="BW603" s="33"/>
      <c r="BX603" s="33"/>
      <c r="BY603" s="33"/>
      <c r="BZ603" s="33"/>
      <c r="CA603" s="33"/>
      <c r="CB603" s="33"/>
      <c r="CC603" s="33"/>
      <c r="CD603" s="33"/>
      <c r="CE603" s="33"/>
      <c r="CF603" s="33"/>
      <c r="CG603" s="33"/>
      <c r="CH603" s="33"/>
      <c r="CI603" s="33"/>
      <c r="CJ603" s="33"/>
      <c r="CK603" s="33"/>
      <c r="CL603" s="33"/>
      <c r="CM603" s="33"/>
      <c r="CN603" s="33"/>
      <c r="CO603" s="33"/>
      <c r="CP603" s="33"/>
      <c r="CQ603" s="33"/>
      <c r="CR603" s="33"/>
      <c r="CS603" s="33"/>
      <c r="CT603" s="33"/>
      <c r="CU603" s="33"/>
      <c r="CV603" s="33"/>
      <c r="CW603" s="33"/>
      <c r="CX603" s="33"/>
      <c r="CY603" s="33"/>
      <c r="CZ603" s="33"/>
      <c r="DA603" s="33"/>
      <c r="DB603" s="33"/>
      <c r="DC603" s="33"/>
      <c r="DD603" s="33"/>
      <c r="DE603" s="33"/>
      <c r="DF603" s="33"/>
      <c r="DG603" s="33"/>
      <c r="DH603" s="33"/>
      <c r="DI603" s="33"/>
      <c r="DJ603" s="33"/>
      <c r="DK603" s="33"/>
      <c r="DL603" s="33"/>
      <c r="DM603" s="33"/>
      <c r="DN603" s="33"/>
      <c r="DO603" s="33"/>
      <c r="DP603" s="33"/>
      <c r="DQ603" s="33"/>
      <c r="DR603" s="33"/>
      <c r="DS603" s="33"/>
      <c r="DT603" s="33"/>
      <c r="DU603" s="33"/>
      <c r="DV603" s="33"/>
      <c r="DW603" s="33"/>
      <c r="DX603" s="33"/>
      <c r="DY603" s="33"/>
      <c r="DZ603" s="33"/>
      <c r="EA603" s="33"/>
      <c r="EB603" s="33"/>
      <c r="EC603" s="33"/>
      <c r="ED603" s="33"/>
      <c r="EE603" s="33"/>
      <c r="EF603" s="33"/>
      <c r="EG603" s="33"/>
      <c r="EH603" s="33"/>
      <c r="EI603" s="33"/>
      <c r="EJ603" s="33"/>
      <c r="EK603" s="33"/>
      <c r="EL603" s="33"/>
      <c r="EM603" s="33"/>
      <c r="EN603" s="33"/>
      <c r="EO603" s="33"/>
      <c r="EP603" s="33"/>
      <c r="EQ603" s="33"/>
      <c r="ER603" s="33"/>
      <c r="ES603" s="33"/>
      <c r="ET603" s="33"/>
      <c r="EU603" s="33"/>
      <c r="EV603" s="33"/>
      <c r="EW603" s="33"/>
      <c r="EX603" s="33"/>
      <c r="EY603" s="33"/>
      <c r="EZ603" s="33"/>
      <c r="FA603" s="33"/>
      <c r="FB603" s="33"/>
      <c r="FC603" s="33"/>
      <c r="FD603" s="33"/>
      <c r="FE603" s="33"/>
      <c r="FF603" s="33"/>
      <c r="FG603" s="33"/>
      <c r="FH603" s="33"/>
      <c r="FI603" s="33"/>
      <c r="FJ603" s="33"/>
      <c r="FK603" s="33"/>
      <c r="FL603" s="33"/>
      <c r="FM603" s="33"/>
      <c r="FN603" s="33"/>
      <c r="FO603" s="33"/>
      <c r="FP603" s="33"/>
      <c r="FQ603" s="33"/>
      <c r="FR603" s="33"/>
      <c r="FS603" s="33"/>
      <c r="FT603" s="33"/>
      <c r="FU603" s="33"/>
      <c r="FV603" s="33"/>
      <c r="FW603" s="33"/>
      <c r="FX603" s="33"/>
      <c r="FY603" s="33"/>
      <c r="FZ603" s="33"/>
      <c r="GA603" s="33"/>
      <c r="GB603" s="33"/>
      <c r="GC603" s="33"/>
      <c r="GD603" s="33"/>
      <c r="GE603" s="33"/>
      <c r="GF603" s="33"/>
      <c r="GG603" s="33"/>
      <c r="GH603" s="33"/>
      <c r="GI603" s="33"/>
      <c r="GJ603" s="33"/>
      <c r="GK603" s="33"/>
      <c r="GL603" s="33"/>
      <c r="GM603" s="33"/>
      <c r="GN603" s="33"/>
      <c r="GO603" s="33"/>
      <c r="GP603" s="33"/>
      <c r="GQ603" s="33"/>
      <c r="GR603" s="33"/>
      <c r="GS603" s="33"/>
      <c r="GT603" s="33"/>
      <c r="GU603" s="33"/>
      <c r="GV603" s="33"/>
      <c r="GW603" s="33"/>
      <c r="GX603" s="33"/>
      <c r="GY603" s="33"/>
      <c r="GZ603" s="33"/>
      <c r="HA603" s="33"/>
      <c r="HB603" s="33"/>
      <c r="HC603" s="33"/>
      <c r="HD603" s="33"/>
      <c r="HE603" s="33"/>
      <c r="HF603" s="33"/>
      <c r="HG603" s="33"/>
      <c r="HH603" s="33"/>
      <c r="HI603" s="33"/>
      <c r="HJ603" s="33"/>
      <c r="HK603" s="33"/>
      <c r="HL603" s="33"/>
      <c r="HM603" s="33"/>
      <c r="HN603" s="33"/>
      <c r="HO603" s="33"/>
      <c r="HP603" s="33"/>
      <c r="HQ603" s="33"/>
      <c r="HR603" s="33"/>
      <c r="HS603" s="33"/>
      <c r="HT603" s="33"/>
      <c r="HU603" s="33"/>
      <c r="HV603" s="33"/>
      <c r="HW603" s="33"/>
      <c r="HX603" s="33"/>
      <c r="HY603" s="33"/>
      <c r="HZ603" s="33"/>
      <c r="IA603" s="33"/>
      <c r="IB603" s="33"/>
      <c r="IC603" s="33"/>
      <c r="ID603" s="33"/>
      <c r="IE603" s="33"/>
      <c r="IF603" s="33"/>
      <c r="IG603" s="33"/>
      <c r="IH603" s="33"/>
      <c r="II603" s="33"/>
      <c r="IJ603" s="33"/>
      <c r="IK603" s="33"/>
      <c r="IL603" s="33"/>
      <c r="IM603" s="33"/>
      <c r="IN603" s="33"/>
      <c r="IO603" s="33"/>
      <c r="IP603" s="33"/>
      <c r="IQ603" s="33"/>
      <c r="IR603" s="33"/>
      <c r="IS603" s="33"/>
      <c r="IT603" s="33"/>
      <c r="IU603" s="33"/>
      <c r="IV603" s="33"/>
      <c r="IW603" s="33"/>
      <c r="IX603" s="33"/>
      <c r="IY603" s="33"/>
      <c r="IZ603" s="33"/>
      <c r="JA603" s="33"/>
      <c r="JB603" s="33"/>
      <c r="JC603" s="33"/>
      <c r="JD603" s="33"/>
      <c r="JE603" s="33"/>
      <c r="JF603" s="33"/>
      <c r="JG603" s="33"/>
      <c r="JH603" s="33"/>
      <c r="JI603" s="33"/>
      <c r="JJ603" s="33"/>
      <c r="JK603" s="33"/>
      <c r="JL603" s="33"/>
      <c r="JM603" s="33"/>
      <c r="JN603" s="33"/>
      <c r="JO603" s="33"/>
      <c r="JP603" s="33"/>
      <c r="JQ603" s="33"/>
      <c r="JR603" s="33"/>
      <c r="JS603" s="33"/>
      <c r="JT603" s="33"/>
      <c r="JU603" s="33"/>
      <c r="JV603" s="33"/>
      <c r="JW603" s="33"/>
      <c r="JX603" s="33"/>
      <c r="JY603" s="33"/>
      <c r="JZ603" s="33"/>
      <c r="KA603" s="33"/>
      <c r="KB603" s="33"/>
      <c r="KC603" s="33"/>
      <c r="KD603" s="33"/>
      <c r="KE603" s="33"/>
      <c r="KF603" s="33"/>
      <c r="KG603" s="33"/>
      <c r="KH603" s="33"/>
      <c r="KI603" s="33"/>
      <c r="KJ603" s="33"/>
      <c r="KK603" s="33"/>
      <c r="KL603" s="33"/>
      <c r="KM603" s="33"/>
      <c r="KN603" s="33"/>
      <c r="KO603" s="33"/>
      <c r="KP603" s="33"/>
      <c r="KQ603" s="33"/>
      <c r="KR603" s="33"/>
      <c r="KS603" s="33"/>
      <c r="KT603" s="33"/>
      <c r="KU603" s="33"/>
      <c r="KV603" s="33"/>
      <c r="KW603" s="33"/>
      <c r="KX603" s="33"/>
      <c r="KY603" s="33"/>
      <c r="KZ603" s="33"/>
      <c r="LA603" s="33"/>
      <c r="LB603" s="33"/>
      <c r="LC603" s="33"/>
      <c r="LD603" s="33"/>
      <c r="LE603" s="33"/>
      <c r="LF603" s="33"/>
      <c r="LG603" s="33"/>
      <c r="LH603" s="33"/>
      <c r="LI603" s="33"/>
      <c r="LJ603" s="33"/>
      <c r="LK603" s="33"/>
      <c r="LL603" s="33"/>
      <c r="LM603" s="33"/>
      <c r="LN603" s="33"/>
      <c r="LO603" s="33"/>
      <c r="LP603" s="33"/>
      <c r="LQ603" s="33"/>
      <c r="LR603" s="33"/>
      <c r="LS603" s="33"/>
      <c r="LT603" s="33"/>
      <c r="LU603" s="33"/>
      <c r="LV603" s="33"/>
      <c r="LW603" s="33"/>
      <c r="LX603" s="33"/>
      <c r="LY603" s="33"/>
      <c r="LZ603" s="33"/>
      <c r="MA603" s="33"/>
      <c r="MB603" s="33"/>
      <c r="MC603" s="33"/>
      <c r="MD603" s="33"/>
      <c r="ME603" s="33"/>
      <c r="MF603" s="33"/>
      <c r="MG603" s="33"/>
      <c r="MH603" s="33"/>
      <c r="MI603" s="33"/>
      <c r="MJ603" s="33"/>
      <c r="MK603" s="33"/>
      <c r="ML603" s="33"/>
      <c r="MM603" s="33"/>
      <c r="MN603" s="33"/>
      <c r="MO603" s="33"/>
      <c r="MP603" s="33"/>
      <c r="MQ603" s="33"/>
      <c r="MR603" s="33"/>
      <c r="MS603" s="33"/>
      <c r="MT603" s="33"/>
      <c r="MU603" s="33"/>
      <c r="MV603" s="33"/>
      <c r="MW603" s="33"/>
      <c r="MX603" s="33"/>
      <c r="MY603" s="33"/>
      <c r="MZ603" s="33"/>
      <c r="NA603" s="33"/>
      <c r="NB603" s="33"/>
      <c r="NC603" s="33"/>
      <c r="ND603" s="33"/>
      <c r="NE603" s="33"/>
      <c r="NF603" s="33"/>
      <c r="NG603" s="33"/>
      <c r="NH603" s="33"/>
      <c r="NI603" s="33"/>
      <c r="NJ603" s="33"/>
      <c r="NK603" s="33"/>
      <c r="NL603" s="33"/>
      <c r="NM603" s="33"/>
      <c r="NN603" s="33"/>
      <c r="NO603" s="33"/>
      <c r="NP603" s="33"/>
      <c r="NQ603" s="33"/>
      <c r="NR603" s="33"/>
      <c r="NS603" s="33"/>
      <c r="NT603" s="33"/>
      <c r="NU603" s="33"/>
      <c r="NV603" s="33"/>
      <c r="NW603" s="33"/>
      <c r="NX603" s="33"/>
      <c r="NY603" s="33"/>
      <c r="NZ603" s="33"/>
      <c r="OA603" s="33"/>
      <c r="OB603" s="33"/>
      <c r="OC603" s="33"/>
      <c r="OD603" s="33"/>
      <c r="OE603" s="33"/>
      <c r="OF603" s="33"/>
      <c r="OG603" s="33"/>
      <c r="OH603" s="33"/>
      <c r="OI603" s="33"/>
      <c r="OJ603" s="33"/>
      <c r="OK603" s="33"/>
      <c r="OL603" s="33"/>
      <c r="OM603" s="33"/>
      <c r="ON603" s="33"/>
      <c r="OO603" s="33"/>
      <c r="OP603" s="33"/>
      <c r="OQ603" s="33"/>
      <c r="OR603" s="33"/>
      <c r="OS603" s="33"/>
      <c r="OT603" s="33"/>
      <c r="OU603" s="33"/>
      <c r="OV603" s="33"/>
      <c r="OW603" s="33"/>
      <c r="OX603" s="33"/>
      <c r="OY603" s="33"/>
      <c r="OZ603" s="33"/>
      <c r="PA603" s="33"/>
      <c r="PB603" s="33"/>
      <c r="PC603" s="33"/>
      <c r="PD603" s="33"/>
      <c r="PE603" s="33"/>
      <c r="PF603" s="33"/>
      <c r="PG603" s="33"/>
      <c r="PH603" s="33"/>
      <c r="PI603" s="33"/>
      <c r="PJ603" s="33"/>
      <c r="PK603" s="33"/>
      <c r="PL603" s="33"/>
      <c r="PM603" s="33"/>
      <c r="PN603" s="33"/>
      <c r="PO603" s="33"/>
      <c r="PP603" s="33"/>
      <c r="PQ603" s="33"/>
      <c r="PR603" s="33"/>
      <c r="PS603" s="33"/>
      <c r="PT603" s="33"/>
      <c r="PU603" s="33"/>
      <c r="PV603" s="33"/>
      <c r="PW603" s="33"/>
      <c r="PX603" s="33"/>
      <c r="PY603" s="33"/>
      <c r="PZ603" s="33"/>
      <c r="QA603" s="33"/>
      <c r="QB603" s="33"/>
      <c r="QC603" s="33"/>
      <c r="QD603" s="33"/>
      <c r="QE603" s="33"/>
      <c r="QF603" s="33"/>
      <c r="QG603" s="33"/>
      <c r="QH603" s="33"/>
      <c r="QI603" s="33"/>
      <c r="QJ603" s="33"/>
      <c r="QK603" s="33"/>
      <c r="QL603" s="33"/>
      <c r="QM603" s="33"/>
      <c r="QN603" s="33"/>
      <c r="QO603" s="33"/>
      <c r="QP603" s="33"/>
      <c r="QQ603" s="33"/>
      <c r="QR603" s="33"/>
      <c r="QS603" s="33"/>
      <c r="QT603" s="33"/>
      <c r="QU603" s="33"/>
      <c r="QV603" s="33"/>
      <c r="QW603" s="33"/>
      <c r="QX603" s="33"/>
    </row>
    <row r="604" spans="1:466" s="80" customFormat="1" hidden="1" x14ac:dyDescent="0.2">
      <c r="A604" s="67" t="s">
        <v>217</v>
      </c>
      <c r="B604" s="74">
        <v>1992</v>
      </c>
      <c r="C604" s="77" t="s">
        <v>1114</v>
      </c>
      <c r="D604" s="73" t="s">
        <v>1151</v>
      </c>
      <c r="E604" s="75" t="s">
        <v>244</v>
      </c>
      <c r="F604" s="73" t="s">
        <v>250</v>
      </c>
      <c r="G604" s="78">
        <v>47.594866666666668</v>
      </c>
      <c r="H604" s="78">
        <v>-122.4785</v>
      </c>
      <c r="I604" s="73" t="s">
        <v>250</v>
      </c>
      <c r="J604" s="74"/>
      <c r="K604" s="74" t="s">
        <v>4</v>
      </c>
      <c r="L604" s="72" t="s">
        <v>5</v>
      </c>
      <c r="M604" s="74">
        <v>5</v>
      </c>
      <c r="N604" s="79" t="s">
        <v>1246</v>
      </c>
      <c r="O604" s="80" t="s">
        <v>1236</v>
      </c>
      <c r="P604" s="67" t="s">
        <v>18</v>
      </c>
      <c r="Q604" s="75" t="s">
        <v>246</v>
      </c>
      <c r="R604" s="79" t="s">
        <v>201</v>
      </c>
      <c r="S604" s="79" t="s">
        <v>876</v>
      </c>
      <c r="T604" s="73" t="s">
        <v>1240</v>
      </c>
      <c r="U604" s="75" t="s">
        <v>222</v>
      </c>
      <c r="V604" s="74">
        <v>27</v>
      </c>
      <c r="W604" s="74" t="s">
        <v>68</v>
      </c>
      <c r="X604" s="74" t="s">
        <v>562</v>
      </c>
      <c r="Y604" s="74">
        <v>27</v>
      </c>
      <c r="Z604" s="75" t="s">
        <v>223</v>
      </c>
      <c r="AA604" s="67"/>
      <c r="AB604" s="67"/>
      <c r="AC604" s="73" t="s">
        <v>1295</v>
      </c>
      <c r="AD604" s="72" t="s">
        <v>4</v>
      </c>
      <c r="AE604" s="67" t="s">
        <v>1327</v>
      </c>
      <c r="AF604" s="9"/>
      <c r="AG604" s="9"/>
      <c r="AH604" s="9"/>
      <c r="AI604" s="9"/>
      <c r="AJ604" s="9"/>
      <c r="AK604" s="9"/>
      <c r="AL604" s="9"/>
      <c r="AM604" s="9"/>
      <c r="AN604" s="9"/>
      <c r="AO604" s="9"/>
      <c r="AP604" s="33"/>
      <c r="AQ604" s="33"/>
      <c r="AR604" s="33"/>
      <c r="AS604" s="33"/>
      <c r="AT604" s="33"/>
      <c r="AU604" s="33"/>
      <c r="AV604" s="33"/>
      <c r="AW604" s="33"/>
      <c r="AX604" s="33"/>
      <c r="AY604" s="33"/>
      <c r="AZ604" s="33"/>
      <c r="BA604" s="33"/>
      <c r="BB604" s="33"/>
      <c r="BC604" s="33"/>
      <c r="BD604" s="33"/>
      <c r="BE604" s="33"/>
      <c r="BF604" s="33"/>
      <c r="BG604" s="33"/>
      <c r="BH604" s="33"/>
      <c r="BI604" s="33"/>
      <c r="BJ604" s="33"/>
      <c r="BK604" s="33"/>
      <c r="BL604" s="33"/>
      <c r="BM604" s="33"/>
      <c r="BN604" s="33"/>
      <c r="BO604" s="33"/>
      <c r="BP604" s="33"/>
      <c r="BQ604" s="33"/>
      <c r="BR604" s="33"/>
      <c r="BS604" s="33"/>
      <c r="BT604" s="33"/>
      <c r="BU604" s="33"/>
      <c r="BV604" s="33"/>
      <c r="BW604" s="33"/>
      <c r="BX604" s="33"/>
      <c r="BY604" s="33"/>
      <c r="BZ604" s="33"/>
      <c r="CA604" s="33"/>
      <c r="CB604" s="33"/>
      <c r="CC604" s="33"/>
      <c r="CD604" s="33"/>
      <c r="CE604" s="33"/>
      <c r="CF604" s="33"/>
      <c r="CG604" s="33"/>
      <c r="CH604" s="33"/>
      <c r="CI604" s="33"/>
      <c r="CJ604" s="33"/>
      <c r="CK604" s="33"/>
      <c r="CL604" s="33"/>
      <c r="CM604" s="33"/>
      <c r="CN604" s="33"/>
      <c r="CO604" s="33"/>
      <c r="CP604" s="33"/>
      <c r="CQ604" s="33"/>
      <c r="CR604" s="33"/>
      <c r="CS604" s="33"/>
      <c r="CT604" s="33"/>
      <c r="CU604" s="33"/>
      <c r="CV604" s="33"/>
      <c r="CW604" s="33"/>
      <c r="CX604" s="33"/>
      <c r="CY604" s="33"/>
      <c r="CZ604" s="33"/>
      <c r="DA604" s="33"/>
      <c r="DB604" s="33"/>
      <c r="DC604" s="33"/>
      <c r="DD604" s="33"/>
      <c r="DE604" s="33"/>
      <c r="DF604" s="33"/>
      <c r="DG604" s="33"/>
      <c r="DH604" s="33"/>
      <c r="DI604" s="33"/>
      <c r="DJ604" s="33"/>
      <c r="DK604" s="33"/>
      <c r="DL604" s="33"/>
      <c r="DM604" s="33"/>
      <c r="DN604" s="33"/>
      <c r="DO604" s="33"/>
      <c r="DP604" s="33"/>
      <c r="DQ604" s="33"/>
      <c r="DR604" s="33"/>
      <c r="DS604" s="33"/>
      <c r="DT604" s="33"/>
      <c r="DU604" s="33"/>
      <c r="DV604" s="33"/>
      <c r="DW604" s="33"/>
      <c r="DX604" s="33"/>
      <c r="DY604" s="33"/>
      <c r="DZ604" s="33"/>
      <c r="EA604" s="33"/>
      <c r="EB604" s="33"/>
      <c r="EC604" s="33"/>
      <c r="ED604" s="33"/>
      <c r="EE604" s="33"/>
      <c r="EF604" s="33"/>
      <c r="EG604" s="33"/>
      <c r="EH604" s="33"/>
      <c r="EI604" s="33"/>
      <c r="EJ604" s="33"/>
      <c r="EK604" s="33"/>
      <c r="EL604" s="33"/>
      <c r="EM604" s="33"/>
      <c r="EN604" s="33"/>
      <c r="EO604" s="33"/>
      <c r="EP604" s="33"/>
      <c r="EQ604" s="33"/>
      <c r="ER604" s="33"/>
      <c r="ES604" s="33"/>
      <c r="ET604" s="33"/>
      <c r="EU604" s="33"/>
      <c r="EV604" s="33"/>
      <c r="EW604" s="33"/>
      <c r="EX604" s="33"/>
      <c r="EY604" s="33"/>
      <c r="EZ604" s="33"/>
      <c r="FA604" s="33"/>
      <c r="FB604" s="33"/>
      <c r="FC604" s="33"/>
      <c r="FD604" s="33"/>
      <c r="FE604" s="33"/>
      <c r="FF604" s="33"/>
      <c r="FG604" s="33"/>
      <c r="FH604" s="33"/>
      <c r="FI604" s="33"/>
      <c r="FJ604" s="33"/>
      <c r="FK604" s="33"/>
      <c r="FL604" s="33"/>
      <c r="FM604" s="33"/>
      <c r="FN604" s="33"/>
      <c r="FO604" s="33"/>
      <c r="FP604" s="33"/>
      <c r="FQ604" s="33"/>
      <c r="FR604" s="33"/>
      <c r="FS604" s="33"/>
      <c r="FT604" s="33"/>
      <c r="FU604" s="33"/>
      <c r="FV604" s="33"/>
      <c r="FW604" s="33"/>
      <c r="FX604" s="33"/>
      <c r="FY604" s="33"/>
      <c r="FZ604" s="33"/>
      <c r="GA604" s="33"/>
      <c r="GB604" s="33"/>
      <c r="GC604" s="33"/>
      <c r="GD604" s="33"/>
      <c r="GE604" s="33"/>
      <c r="GF604" s="33"/>
      <c r="GG604" s="33"/>
      <c r="GH604" s="33"/>
      <c r="GI604" s="33"/>
      <c r="GJ604" s="33"/>
      <c r="GK604" s="33"/>
      <c r="GL604" s="33"/>
      <c r="GM604" s="33"/>
      <c r="GN604" s="33"/>
      <c r="GO604" s="33"/>
      <c r="GP604" s="33"/>
      <c r="GQ604" s="33"/>
      <c r="GR604" s="33"/>
      <c r="GS604" s="33"/>
      <c r="GT604" s="33"/>
      <c r="GU604" s="33"/>
      <c r="GV604" s="33"/>
      <c r="GW604" s="33"/>
      <c r="GX604" s="33"/>
      <c r="GY604" s="33"/>
      <c r="GZ604" s="33"/>
      <c r="HA604" s="33"/>
      <c r="HB604" s="33"/>
      <c r="HC604" s="33"/>
      <c r="HD604" s="33"/>
      <c r="HE604" s="33"/>
      <c r="HF604" s="33"/>
      <c r="HG604" s="33"/>
      <c r="HH604" s="33"/>
      <c r="HI604" s="33"/>
      <c r="HJ604" s="33"/>
      <c r="HK604" s="33"/>
      <c r="HL604" s="33"/>
      <c r="HM604" s="33"/>
      <c r="HN604" s="33"/>
      <c r="HO604" s="33"/>
      <c r="HP604" s="33"/>
      <c r="HQ604" s="33"/>
      <c r="HR604" s="33"/>
      <c r="HS604" s="33"/>
      <c r="HT604" s="33"/>
      <c r="HU604" s="33"/>
      <c r="HV604" s="33"/>
      <c r="HW604" s="33"/>
      <c r="HX604" s="33"/>
      <c r="HY604" s="33"/>
      <c r="HZ604" s="33"/>
      <c r="IA604" s="33"/>
      <c r="IB604" s="33"/>
      <c r="IC604" s="33"/>
      <c r="ID604" s="33"/>
      <c r="IE604" s="33"/>
      <c r="IF604" s="33"/>
      <c r="IG604" s="33"/>
      <c r="IH604" s="33"/>
      <c r="II604" s="33"/>
      <c r="IJ604" s="33"/>
      <c r="IK604" s="33"/>
      <c r="IL604" s="33"/>
      <c r="IM604" s="33"/>
      <c r="IN604" s="33"/>
      <c r="IO604" s="33"/>
      <c r="IP604" s="33"/>
      <c r="IQ604" s="33"/>
      <c r="IR604" s="33"/>
      <c r="IS604" s="33"/>
      <c r="IT604" s="33"/>
      <c r="IU604" s="33"/>
      <c r="IV604" s="33"/>
      <c r="IW604" s="33"/>
      <c r="IX604" s="33"/>
      <c r="IY604" s="33"/>
      <c r="IZ604" s="33"/>
      <c r="JA604" s="33"/>
      <c r="JB604" s="33"/>
      <c r="JC604" s="33"/>
      <c r="JD604" s="33"/>
      <c r="JE604" s="33"/>
      <c r="JF604" s="33"/>
      <c r="JG604" s="33"/>
      <c r="JH604" s="33"/>
      <c r="JI604" s="33"/>
      <c r="JJ604" s="33"/>
      <c r="JK604" s="33"/>
      <c r="JL604" s="33"/>
      <c r="JM604" s="33"/>
      <c r="JN604" s="33"/>
      <c r="JO604" s="33"/>
      <c r="JP604" s="33"/>
      <c r="JQ604" s="33"/>
      <c r="JR604" s="33"/>
      <c r="JS604" s="33"/>
      <c r="JT604" s="33"/>
      <c r="JU604" s="33"/>
      <c r="JV604" s="33"/>
      <c r="JW604" s="33"/>
      <c r="JX604" s="33"/>
      <c r="JY604" s="33"/>
      <c r="JZ604" s="33"/>
      <c r="KA604" s="33"/>
      <c r="KB604" s="33"/>
      <c r="KC604" s="33"/>
      <c r="KD604" s="33"/>
      <c r="KE604" s="33"/>
      <c r="KF604" s="33"/>
      <c r="KG604" s="33"/>
      <c r="KH604" s="33"/>
      <c r="KI604" s="33"/>
      <c r="KJ604" s="33"/>
      <c r="KK604" s="33"/>
      <c r="KL604" s="33"/>
      <c r="KM604" s="33"/>
      <c r="KN604" s="33"/>
      <c r="KO604" s="33"/>
      <c r="KP604" s="33"/>
      <c r="KQ604" s="33"/>
      <c r="KR604" s="33"/>
      <c r="KS604" s="33"/>
      <c r="KT604" s="33"/>
      <c r="KU604" s="33"/>
      <c r="KV604" s="33"/>
      <c r="KW604" s="33"/>
      <c r="KX604" s="33"/>
      <c r="KY604" s="33"/>
      <c r="KZ604" s="33"/>
      <c r="LA604" s="33"/>
      <c r="LB604" s="33"/>
      <c r="LC604" s="33"/>
      <c r="LD604" s="33"/>
      <c r="LE604" s="33"/>
      <c r="LF604" s="33"/>
      <c r="LG604" s="33"/>
      <c r="LH604" s="33"/>
      <c r="LI604" s="33"/>
      <c r="LJ604" s="33"/>
      <c r="LK604" s="33"/>
      <c r="LL604" s="33"/>
      <c r="LM604" s="33"/>
      <c r="LN604" s="33"/>
      <c r="LO604" s="33"/>
      <c r="LP604" s="33"/>
      <c r="LQ604" s="33"/>
      <c r="LR604" s="33"/>
      <c r="LS604" s="33"/>
      <c r="LT604" s="33"/>
      <c r="LU604" s="33"/>
      <c r="LV604" s="33"/>
      <c r="LW604" s="33"/>
      <c r="LX604" s="33"/>
      <c r="LY604" s="33"/>
      <c r="LZ604" s="33"/>
      <c r="MA604" s="33"/>
      <c r="MB604" s="33"/>
      <c r="MC604" s="33"/>
      <c r="MD604" s="33"/>
      <c r="ME604" s="33"/>
      <c r="MF604" s="33"/>
      <c r="MG604" s="33"/>
      <c r="MH604" s="33"/>
      <c r="MI604" s="33"/>
      <c r="MJ604" s="33"/>
      <c r="MK604" s="33"/>
      <c r="ML604" s="33"/>
      <c r="MM604" s="33"/>
      <c r="MN604" s="33"/>
      <c r="MO604" s="33"/>
      <c r="MP604" s="33"/>
      <c r="MQ604" s="33"/>
      <c r="MR604" s="33"/>
      <c r="MS604" s="33"/>
      <c r="MT604" s="33"/>
      <c r="MU604" s="33"/>
      <c r="MV604" s="33"/>
      <c r="MW604" s="33"/>
      <c r="MX604" s="33"/>
      <c r="MY604" s="33"/>
      <c r="MZ604" s="33"/>
      <c r="NA604" s="33"/>
      <c r="NB604" s="33"/>
      <c r="NC604" s="33"/>
      <c r="ND604" s="33"/>
      <c r="NE604" s="33"/>
      <c r="NF604" s="33"/>
      <c r="NG604" s="33"/>
      <c r="NH604" s="33"/>
      <c r="NI604" s="33"/>
      <c r="NJ604" s="33"/>
      <c r="NK604" s="33"/>
      <c r="NL604" s="33"/>
      <c r="NM604" s="33"/>
      <c r="NN604" s="33"/>
      <c r="NO604" s="33"/>
      <c r="NP604" s="33"/>
      <c r="NQ604" s="33"/>
      <c r="NR604" s="33"/>
      <c r="NS604" s="33"/>
      <c r="NT604" s="33"/>
      <c r="NU604" s="33"/>
      <c r="NV604" s="33"/>
      <c r="NW604" s="33"/>
      <c r="NX604" s="33"/>
      <c r="NY604" s="33"/>
      <c r="NZ604" s="33"/>
      <c r="OA604" s="33"/>
      <c r="OB604" s="33"/>
      <c r="OC604" s="33"/>
      <c r="OD604" s="33"/>
      <c r="OE604" s="33"/>
      <c r="OF604" s="33"/>
      <c r="OG604" s="33"/>
      <c r="OH604" s="33"/>
      <c r="OI604" s="33"/>
      <c r="OJ604" s="33"/>
      <c r="OK604" s="33"/>
      <c r="OL604" s="33"/>
      <c r="OM604" s="33"/>
      <c r="ON604" s="33"/>
      <c r="OO604" s="33"/>
      <c r="OP604" s="33"/>
      <c r="OQ604" s="33"/>
      <c r="OR604" s="33"/>
      <c r="OS604" s="33"/>
      <c r="OT604" s="33"/>
      <c r="OU604" s="33"/>
      <c r="OV604" s="33"/>
      <c r="OW604" s="33"/>
      <c r="OX604" s="33"/>
      <c r="OY604" s="33"/>
      <c r="OZ604" s="33"/>
      <c r="PA604" s="33"/>
      <c r="PB604" s="33"/>
      <c r="PC604" s="33"/>
      <c r="PD604" s="33"/>
      <c r="PE604" s="33"/>
      <c r="PF604" s="33"/>
      <c r="PG604" s="33"/>
      <c r="PH604" s="33"/>
      <c r="PI604" s="33"/>
      <c r="PJ604" s="33"/>
      <c r="PK604" s="33"/>
      <c r="PL604" s="33"/>
      <c r="PM604" s="33"/>
      <c r="PN604" s="33"/>
      <c r="PO604" s="33"/>
      <c r="PP604" s="33"/>
      <c r="PQ604" s="33"/>
      <c r="PR604" s="33"/>
      <c r="PS604" s="33"/>
      <c r="PT604" s="33"/>
      <c r="PU604" s="33"/>
      <c r="PV604" s="33"/>
      <c r="PW604" s="33"/>
      <c r="PX604" s="33"/>
      <c r="PY604" s="33"/>
      <c r="PZ604" s="33"/>
      <c r="QA604" s="33"/>
      <c r="QB604" s="33"/>
      <c r="QC604" s="33"/>
      <c r="QD604" s="33"/>
      <c r="QE604" s="33"/>
      <c r="QF604" s="33"/>
      <c r="QG604" s="33"/>
      <c r="QH604" s="33"/>
      <c r="QI604" s="33"/>
      <c r="QJ604" s="33"/>
      <c r="QK604" s="33"/>
      <c r="QL604" s="33"/>
      <c r="QM604" s="33"/>
      <c r="QN604" s="33"/>
      <c r="QO604" s="33"/>
      <c r="QP604" s="33"/>
      <c r="QQ604" s="33"/>
      <c r="QR604" s="33"/>
      <c r="QS604" s="33"/>
      <c r="QT604" s="33"/>
      <c r="QU604" s="33"/>
      <c r="QV604" s="33"/>
      <c r="QW604" s="33"/>
      <c r="QX604" s="33"/>
    </row>
    <row r="605" spans="1:466" s="80" customFormat="1" hidden="1" x14ac:dyDescent="0.2">
      <c r="A605" s="67" t="s">
        <v>217</v>
      </c>
      <c r="B605" s="74">
        <v>1993</v>
      </c>
      <c r="C605" s="77" t="s">
        <v>1114</v>
      </c>
      <c r="D605" s="73" t="s">
        <v>1151</v>
      </c>
      <c r="E605" s="75" t="s">
        <v>244</v>
      </c>
      <c r="F605" s="73" t="s">
        <v>250</v>
      </c>
      <c r="G605" s="78">
        <v>47.594866666666668</v>
      </c>
      <c r="H605" s="78">
        <v>-122.4785</v>
      </c>
      <c r="I605" s="73" t="s">
        <v>250</v>
      </c>
      <c r="J605" s="74"/>
      <c r="K605" s="74" t="s">
        <v>4</v>
      </c>
      <c r="L605" s="72" t="s">
        <v>5</v>
      </c>
      <c r="M605" s="74">
        <v>5</v>
      </c>
      <c r="N605" s="79" t="s">
        <v>1246</v>
      </c>
      <c r="O605" s="80" t="s">
        <v>1236</v>
      </c>
      <c r="P605" s="67" t="s">
        <v>18</v>
      </c>
      <c r="Q605" s="75" t="s">
        <v>246</v>
      </c>
      <c r="R605" s="79" t="s">
        <v>201</v>
      </c>
      <c r="S605" s="79" t="s">
        <v>876</v>
      </c>
      <c r="T605" s="73" t="s">
        <v>1240</v>
      </c>
      <c r="U605" s="75" t="s">
        <v>222</v>
      </c>
      <c r="V605" s="74">
        <v>4.0999999999999996</v>
      </c>
      <c r="W605" s="74" t="s">
        <v>68</v>
      </c>
      <c r="X605" s="74" t="s">
        <v>562</v>
      </c>
      <c r="Y605" s="74">
        <v>4.0999999999999996</v>
      </c>
      <c r="Z605" s="75" t="s">
        <v>223</v>
      </c>
      <c r="AA605" s="67"/>
      <c r="AB605" s="67"/>
      <c r="AC605" s="73" t="s">
        <v>1295</v>
      </c>
      <c r="AD605" s="72" t="s">
        <v>4</v>
      </c>
      <c r="AE605" s="67" t="s">
        <v>1327</v>
      </c>
      <c r="AF605" s="9"/>
      <c r="AG605" s="9"/>
      <c r="AH605" s="9"/>
      <c r="AI605" s="9"/>
      <c r="AJ605" s="9"/>
      <c r="AK605" s="9"/>
      <c r="AL605" s="9"/>
      <c r="AM605" s="9"/>
      <c r="AN605" s="9"/>
      <c r="AO605" s="9"/>
      <c r="AP605" s="33"/>
      <c r="AQ605" s="33"/>
      <c r="AR605" s="33"/>
      <c r="AS605" s="33"/>
      <c r="AT605" s="33"/>
      <c r="AU605" s="33"/>
      <c r="AV605" s="33"/>
      <c r="AW605" s="33"/>
      <c r="AX605" s="33"/>
      <c r="AY605" s="33"/>
      <c r="AZ605" s="33"/>
      <c r="BA605" s="33"/>
      <c r="BB605" s="33"/>
      <c r="BC605" s="33"/>
      <c r="BD605" s="33"/>
      <c r="BE605" s="33"/>
      <c r="BF605" s="33"/>
      <c r="BG605" s="33"/>
      <c r="BH605" s="33"/>
      <c r="BI605" s="33"/>
      <c r="BJ605" s="33"/>
      <c r="BK605" s="33"/>
      <c r="BL605" s="33"/>
      <c r="BM605" s="33"/>
      <c r="BN605" s="33"/>
      <c r="BO605" s="33"/>
      <c r="BP605" s="33"/>
      <c r="BQ605" s="33"/>
      <c r="BR605" s="33"/>
      <c r="BS605" s="33"/>
      <c r="BT605" s="33"/>
      <c r="BU605" s="33"/>
      <c r="BV605" s="33"/>
      <c r="BW605" s="33"/>
      <c r="BX605" s="33"/>
      <c r="BY605" s="33"/>
      <c r="BZ605" s="33"/>
      <c r="CA605" s="33"/>
      <c r="CB605" s="33"/>
      <c r="CC605" s="33"/>
      <c r="CD605" s="33"/>
      <c r="CE605" s="33"/>
      <c r="CF605" s="33"/>
      <c r="CG605" s="33"/>
      <c r="CH605" s="33"/>
      <c r="CI605" s="33"/>
      <c r="CJ605" s="33"/>
      <c r="CK605" s="33"/>
      <c r="CL605" s="33"/>
      <c r="CM605" s="33"/>
      <c r="CN605" s="33"/>
      <c r="CO605" s="33"/>
      <c r="CP605" s="33"/>
      <c r="CQ605" s="33"/>
      <c r="CR605" s="33"/>
      <c r="CS605" s="33"/>
      <c r="CT605" s="33"/>
      <c r="CU605" s="33"/>
      <c r="CV605" s="33"/>
      <c r="CW605" s="33"/>
      <c r="CX605" s="33"/>
      <c r="CY605" s="33"/>
      <c r="CZ605" s="33"/>
      <c r="DA605" s="33"/>
      <c r="DB605" s="33"/>
      <c r="DC605" s="33"/>
      <c r="DD605" s="33"/>
      <c r="DE605" s="33"/>
      <c r="DF605" s="33"/>
      <c r="DG605" s="33"/>
      <c r="DH605" s="33"/>
      <c r="DI605" s="33"/>
      <c r="DJ605" s="33"/>
      <c r="DK605" s="33"/>
      <c r="DL605" s="33"/>
      <c r="DM605" s="33"/>
      <c r="DN605" s="33"/>
      <c r="DO605" s="33"/>
      <c r="DP605" s="33"/>
      <c r="DQ605" s="33"/>
      <c r="DR605" s="33"/>
      <c r="DS605" s="33"/>
      <c r="DT605" s="33"/>
      <c r="DU605" s="33"/>
      <c r="DV605" s="33"/>
      <c r="DW605" s="33"/>
      <c r="DX605" s="33"/>
      <c r="DY605" s="33"/>
      <c r="DZ605" s="33"/>
      <c r="EA605" s="33"/>
      <c r="EB605" s="33"/>
      <c r="EC605" s="33"/>
      <c r="ED605" s="33"/>
      <c r="EE605" s="33"/>
      <c r="EF605" s="33"/>
      <c r="EG605" s="33"/>
      <c r="EH605" s="33"/>
      <c r="EI605" s="33"/>
      <c r="EJ605" s="33"/>
      <c r="EK605" s="33"/>
      <c r="EL605" s="33"/>
      <c r="EM605" s="33"/>
      <c r="EN605" s="33"/>
      <c r="EO605" s="33"/>
      <c r="EP605" s="33"/>
      <c r="EQ605" s="33"/>
      <c r="ER605" s="33"/>
      <c r="ES605" s="33"/>
      <c r="ET605" s="33"/>
      <c r="EU605" s="33"/>
      <c r="EV605" s="33"/>
      <c r="EW605" s="33"/>
      <c r="EX605" s="33"/>
      <c r="EY605" s="33"/>
      <c r="EZ605" s="33"/>
      <c r="FA605" s="33"/>
      <c r="FB605" s="33"/>
      <c r="FC605" s="33"/>
      <c r="FD605" s="33"/>
      <c r="FE605" s="33"/>
      <c r="FF605" s="33"/>
      <c r="FG605" s="33"/>
      <c r="FH605" s="33"/>
      <c r="FI605" s="33"/>
      <c r="FJ605" s="33"/>
      <c r="FK605" s="33"/>
      <c r="FL605" s="33"/>
      <c r="FM605" s="33"/>
      <c r="FN605" s="33"/>
      <c r="FO605" s="33"/>
      <c r="FP605" s="33"/>
      <c r="FQ605" s="33"/>
      <c r="FR605" s="33"/>
      <c r="FS605" s="33"/>
      <c r="FT605" s="33"/>
      <c r="FU605" s="33"/>
      <c r="FV605" s="33"/>
      <c r="FW605" s="33"/>
      <c r="FX605" s="33"/>
      <c r="FY605" s="33"/>
      <c r="FZ605" s="33"/>
      <c r="GA605" s="33"/>
      <c r="GB605" s="33"/>
      <c r="GC605" s="33"/>
      <c r="GD605" s="33"/>
      <c r="GE605" s="33"/>
      <c r="GF605" s="33"/>
      <c r="GG605" s="33"/>
      <c r="GH605" s="33"/>
      <c r="GI605" s="33"/>
      <c r="GJ605" s="33"/>
      <c r="GK605" s="33"/>
      <c r="GL605" s="33"/>
      <c r="GM605" s="33"/>
      <c r="GN605" s="33"/>
      <c r="GO605" s="33"/>
      <c r="GP605" s="33"/>
      <c r="GQ605" s="33"/>
      <c r="GR605" s="33"/>
      <c r="GS605" s="33"/>
      <c r="GT605" s="33"/>
      <c r="GU605" s="33"/>
      <c r="GV605" s="33"/>
      <c r="GW605" s="33"/>
      <c r="GX605" s="33"/>
      <c r="GY605" s="33"/>
      <c r="GZ605" s="33"/>
      <c r="HA605" s="33"/>
      <c r="HB605" s="33"/>
      <c r="HC605" s="33"/>
      <c r="HD605" s="33"/>
      <c r="HE605" s="33"/>
      <c r="HF605" s="33"/>
      <c r="HG605" s="33"/>
      <c r="HH605" s="33"/>
      <c r="HI605" s="33"/>
      <c r="HJ605" s="33"/>
      <c r="HK605" s="33"/>
      <c r="HL605" s="33"/>
      <c r="HM605" s="33"/>
      <c r="HN605" s="33"/>
      <c r="HO605" s="33"/>
      <c r="HP605" s="33"/>
      <c r="HQ605" s="33"/>
      <c r="HR605" s="33"/>
      <c r="HS605" s="33"/>
      <c r="HT605" s="33"/>
      <c r="HU605" s="33"/>
      <c r="HV605" s="33"/>
      <c r="HW605" s="33"/>
      <c r="HX605" s="33"/>
      <c r="HY605" s="33"/>
      <c r="HZ605" s="33"/>
      <c r="IA605" s="33"/>
      <c r="IB605" s="33"/>
      <c r="IC605" s="33"/>
      <c r="ID605" s="33"/>
      <c r="IE605" s="33"/>
      <c r="IF605" s="33"/>
      <c r="IG605" s="33"/>
      <c r="IH605" s="33"/>
      <c r="II605" s="33"/>
      <c r="IJ605" s="33"/>
      <c r="IK605" s="33"/>
      <c r="IL605" s="33"/>
      <c r="IM605" s="33"/>
      <c r="IN605" s="33"/>
      <c r="IO605" s="33"/>
      <c r="IP605" s="33"/>
      <c r="IQ605" s="33"/>
      <c r="IR605" s="33"/>
      <c r="IS605" s="33"/>
      <c r="IT605" s="33"/>
      <c r="IU605" s="33"/>
      <c r="IV605" s="33"/>
      <c r="IW605" s="33"/>
      <c r="IX605" s="33"/>
      <c r="IY605" s="33"/>
      <c r="IZ605" s="33"/>
      <c r="JA605" s="33"/>
      <c r="JB605" s="33"/>
      <c r="JC605" s="33"/>
      <c r="JD605" s="33"/>
      <c r="JE605" s="33"/>
      <c r="JF605" s="33"/>
      <c r="JG605" s="33"/>
      <c r="JH605" s="33"/>
      <c r="JI605" s="33"/>
      <c r="JJ605" s="33"/>
      <c r="JK605" s="33"/>
      <c r="JL605" s="33"/>
      <c r="JM605" s="33"/>
      <c r="JN605" s="33"/>
      <c r="JO605" s="33"/>
      <c r="JP605" s="33"/>
      <c r="JQ605" s="33"/>
      <c r="JR605" s="33"/>
      <c r="JS605" s="33"/>
      <c r="JT605" s="33"/>
      <c r="JU605" s="33"/>
      <c r="JV605" s="33"/>
      <c r="JW605" s="33"/>
      <c r="JX605" s="33"/>
      <c r="JY605" s="33"/>
      <c r="JZ605" s="33"/>
      <c r="KA605" s="33"/>
      <c r="KB605" s="33"/>
      <c r="KC605" s="33"/>
      <c r="KD605" s="33"/>
      <c r="KE605" s="33"/>
      <c r="KF605" s="33"/>
      <c r="KG605" s="33"/>
      <c r="KH605" s="33"/>
      <c r="KI605" s="33"/>
      <c r="KJ605" s="33"/>
      <c r="KK605" s="33"/>
      <c r="KL605" s="33"/>
      <c r="KM605" s="33"/>
      <c r="KN605" s="33"/>
      <c r="KO605" s="33"/>
      <c r="KP605" s="33"/>
      <c r="KQ605" s="33"/>
      <c r="KR605" s="33"/>
      <c r="KS605" s="33"/>
      <c r="KT605" s="33"/>
      <c r="KU605" s="33"/>
      <c r="KV605" s="33"/>
      <c r="KW605" s="33"/>
      <c r="KX605" s="33"/>
      <c r="KY605" s="33"/>
      <c r="KZ605" s="33"/>
      <c r="LA605" s="33"/>
      <c r="LB605" s="33"/>
      <c r="LC605" s="33"/>
      <c r="LD605" s="33"/>
      <c r="LE605" s="33"/>
      <c r="LF605" s="33"/>
      <c r="LG605" s="33"/>
      <c r="LH605" s="33"/>
      <c r="LI605" s="33"/>
      <c r="LJ605" s="33"/>
      <c r="LK605" s="33"/>
      <c r="LL605" s="33"/>
      <c r="LM605" s="33"/>
      <c r="LN605" s="33"/>
      <c r="LO605" s="33"/>
      <c r="LP605" s="33"/>
      <c r="LQ605" s="33"/>
      <c r="LR605" s="33"/>
      <c r="LS605" s="33"/>
      <c r="LT605" s="33"/>
      <c r="LU605" s="33"/>
      <c r="LV605" s="33"/>
      <c r="LW605" s="33"/>
      <c r="LX605" s="33"/>
      <c r="LY605" s="33"/>
      <c r="LZ605" s="33"/>
      <c r="MA605" s="33"/>
      <c r="MB605" s="33"/>
      <c r="MC605" s="33"/>
      <c r="MD605" s="33"/>
      <c r="ME605" s="33"/>
      <c r="MF605" s="33"/>
      <c r="MG605" s="33"/>
      <c r="MH605" s="33"/>
      <c r="MI605" s="33"/>
      <c r="MJ605" s="33"/>
      <c r="MK605" s="33"/>
      <c r="ML605" s="33"/>
      <c r="MM605" s="33"/>
      <c r="MN605" s="33"/>
      <c r="MO605" s="33"/>
      <c r="MP605" s="33"/>
      <c r="MQ605" s="33"/>
      <c r="MR605" s="33"/>
      <c r="MS605" s="33"/>
      <c r="MT605" s="33"/>
      <c r="MU605" s="33"/>
      <c r="MV605" s="33"/>
      <c r="MW605" s="33"/>
      <c r="MX605" s="33"/>
      <c r="MY605" s="33"/>
      <c r="MZ605" s="33"/>
      <c r="NA605" s="33"/>
      <c r="NB605" s="33"/>
      <c r="NC605" s="33"/>
      <c r="ND605" s="33"/>
      <c r="NE605" s="33"/>
      <c r="NF605" s="33"/>
      <c r="NG605" s="33"/>
      <c r="NH605" s="33"/>
      <c r="NI605" s="33"/>
      <c r="NJ605" s="33"/>
      <c r="NK605" s="33"/>
      <c r="NL605" s="33"/>
      <c r="NM605" s="33"/>
      <c r="NN605" s="33"/>
      <c r="NO605" s="33"/>
      <c r="NP605" s="33"/>
      <c r="NQ605" s="33"/>
      <c r="NR605" s="33"/>
      <c r="NS605" s="33"/>
      <c r="NT605" s="33"/>
      <c r="NU605" s="33"/>
      <c r="NV605" s="33"/>
      <c r="NW605" s="33"/>
      <c r="NX605" s="33"/>
      <c r="NY605" s="33"/>
      <c r="NZ605" s="33"/>
      <c r="OA605" s="33"/>
      <c r="OB605" s="33"/>
      <c r="OC605" s="33"/>
      <c r="OD605" s="33"/>
      <c r="OE605" s="33"/>
      <c r="OF605" s="33"/>
      <c r="OG605" s="33"/>
      <c r="OH605" s="33"/>
      <c r="OI605" s="33"/>
      <c r="OJ605" s="33"/>
      <c r="OK605" s="33"/>
      <c r="OL605" s="33"/>
      <c r="OM605" s="33"/>
      <c r="ON605" s="33"/>
      <c r="OO605" s="33"/>
      <c r="OP605" s="33"/>
      <c r="OQ605" s="33"/>
      <c r="OR605" s="33"/>
      <c r="OS605" s="33"/>
      <c r="OT605" s="33"/>
      <c r="OU605" s="33"/>
      <c r="OV605" s="33"/>
      <c r="OW605" s="33"/>
      <c r="OX605" s="33"/>
      <c r="OY605" s="33"/>
      <c r="OZ605" s="33"/>
      <c r="PA605" s="33"/>
      <c r="PB605" s="33"/>
      <c r="PC605" s="33"/>
      <c r="PD605" s="33"/>
      <c r="PE605" s="33"/>
      <c r="PF605" s="33"/>
      <c r="PG605" s="33"/>
      <c r="PH605" s="33"/>
      <c r="PI605" s="33"/>
      <c r="PJ605" s="33"/>
      <c r="PK605" s="33"/>
      <c r="PL605" s="33"/>
      <c r="PM605" s="33"/>
      <c r="PN605" s="33"/>
      <c r="PO605" s="33"/>
      <c r="PP605" s="33"/>
      <c r="PQ605" s="33"/>
      <c r="PR605" s="33"/>
      <c r="PS605" s="33"/>
      <c r="PT605" s="33"/>
      <c r="PU605" s="33"/>
      <c r="PV605" s="33"/>
      <c r="PW605" s="33"/>
      <c r="PX605" s="33"/>
      <c r="PY605" s="33"/>
      <c r="PZ605" s="33"/>
      <c r="QA605" s="33"/>
      <c r="QB605" s="33"/>
      <c r="QC605" s="33"/>
      <c r="QD605" s="33"/>
      <c r="QE605" s="33"/>
      <c r="QF605" s="33"/>
      <c r="QG605" s="33"/>
      <c r="QH605" s="33"/>
      <c r="QI605" s="33"/>
      <c r="QJ605" s="33"/>
      <c r="QK605" s="33"/>
      <c r="QL605" s="33"/>
      <c r="QM605" s="33"/>
      <c r="QN605" s="33"/>
      <c r="QO605" s="33"/>
      <c r="QP605" s="33"/>
      <c r="QQ605" s="33"/>
      <c r="QR605" s="33"/>
      <c r="QS605" s="33"/>
      <c r="QT605" s="33"/>
      <c r="QU605" s="33"/>
      <c r="QV605" s="33"/>
      <c r="QW605" s="33"/>
      <c r="QX605" s="33"/>
    </row>
    <row r="606" spans="1:466" s="80" customFormat="1" hidden="1" x14ac:dyDescent="0.2">
      <c r="A606" s="67" t="s">
        <v>217</v>
      </c>
      <c r="B606" s="74">
        <v>1992</v>
      </c>
      <c r="C606" s="77" t="s">
        <v>1114</v>
      </c>
      <c r="D606" s="73" t="s">
        <v>1151</v>
      </c>
      <c r="E606" s="75" t="s">
        <v>244</v>
      </c>
      <c r="F606" s="73" t="s">
        <v>251</v>
      </c>
      <c r="G606" s="78">
        <v>47.594866666666668</v>
      </c>
      <c r="H606" s="78">
        <v>-122.4785</v>
      </c>
      <c r="I606" s="73" t="s">
        <v>251</v>
      </c>
      <c r="J606" s="74"/>
      <c r="K606" s="74" t="s">
        <v>4</v>
      </c>
      <c r="L606" s="72" t="s">
        <v>5</v>
      </c>
      <c r="M606" s="74">
        <v>5</v>
      </c>
      <c r="N606" s="79" t="s">
        <v>1246</v>
      </c>
      <c r="O606" s="80" t="s">
        <v>1236</v>
      </c>
      <c r="P606" s="67" t="s">
        <v>18</v>
      </c>
      <c r="Q606" s="75" t="s">
        <v>246</v>
      </c>
      <c r="R606" s="79" t="s">
        <v>201</v>
      </c>
      <c r="S606" s="79" t="s">
        <v>876</v>
      </c>
      <c r="T606" s="73" t="s">
        <v>1240</v>
      </c>
      <c r="U606" s="75" t="s">
        <v>222</v>
      </c>
      <c r="V606" s="74">
        <v>21</v>
      </c>
      <c r="W606" s="74" t="s">
        <v>68</v>
      </c>
      <c r="X606" s="74" t="s">
        <v>562</v>
      </c>
      <c r="Y606" s="74">
        <v>21</v>
      </c>
      <c r="Z606" s="75" t="s">
        <v>223</v>
      </c>
      <c r="AA606" s="67"/>
      <c r="AB606" s="67"/>
      <c r="AC606" s="73" t="s">
        <v>1295</v>
      </c>
      <c r="AD606" s="72" t="s">
        <v>4</v>
      </c>
      <c r="AE606" s="67" t="s">
        <v>1327</v>
      </c>
      <c r="AF606" s="9"/>
      <c r="AG606" s="9"/>
      <c r="AH606" s="9"/>
      <c r="AI606" s="9"/>
      <c r="AJ606" s="9"/>
      <c r="AK606" s="9"/>
      <c r="AL606" s="9"/>
      <c r="AM606" s="9"/>
      <c r="AN606" s="9"/>
      <c r="AO606" s="9"/>
      <c r="AP606" s="33"/>
      <c r="AQ606" s="33"/>
      <c r="AR606" s="33"/>
      <c r="AS606" s="33"/>
      <c r="AT606" s="33"/>
      <c r="AU606" s="33"/>
      <c r="AV606" s="33"/>
      <c r="AW606" s="33"/>
      <c r="AX606" s="33"/>
      <c r="AY606" s="33"/>
      <c r="AZ606" s="33"/>
      <c r="BA606" s="33"/>
      <c r="BB606" s="33"/>
      <c r="BC606" s="33"/>
      <c r="BD606" s="33"/>
      <c r="BE606" s="33"/>
      <c r="BF606" s="33"/>
      <c r="BG606" s="33"/>
      <c r="BH606" s="33"/>
      <c r="BI606" s="33"/>
      <c r="BJ606" s="33"/>
      <c r="BK606" s="33"/>
      <c r="BL606" s="33"/>
      <c r="BM606" s="33"/>
      <c r="BN606" s="33"/>
      <c r="BO606" s="33"/>
      <c r="BP606" s="33"/>
      <c r="BQ606" s="33"/>
      <c r="BR606" s="33"/>
      <c r="BS606" s="33"/>
      <c r="BT606" s="33"/>
      <c r="BU606" s="33"/>
      <c r="BV606" s="33"/>
      <c r="BW606" s="33"/>
      <c r="BX606" s="33"/>
      <c r="BY606" s="33"/>
      <c r="BZ606" s="33"/>
      <c r="CA606" s="33"/>
      <c r="CB606" s="33"/>
      <c r="CC606" s="33"/>
      <c r="CD606" s="33"/>
      <c r="CE606" s="33"/>
      <c r="CF606" s="33"/>
      <c r="CG606" s="33"/>
      <c r="CH606" s="33"/>
      <c r="CI606" s="33"/>
      <c r="CJ606" s="33"/>
      <c r="CK606" s="33"/>
      <c r="CL606" s="33"/>
      <c r="CM606" s="33"/>
      <c r="CN606" s="33"/>
      <c r="CO606" s="33"/>
      <c r="CP606" s="33"/>
      <c r="CQ606" s="33"/>
      <c r="CR606" s="33"/>
      <c r="CS606" s="33"/>
      <c r="CT606" s="33"/>
      <c r="CU606" s="33"/>
      <c r="CV606" s="33"/>
      <c r="CW606" s="33"/>
      <c r="CX606" s="33"/>
      <c r="CY606" s="33"/>
      <c r="CZ606" s="33"/>
      <c r="DA606" s="33"/>
      <c r="DB606" s="33"/>
      <c r="DC606" s="33"/>
      <c r="DD606" s="33"/>
      <c r="DE606" s="33"/>
      <c r="DF606" s="33"/>
      <c r="DG606" s="33"/>
      <c r="DH606" s="33"/>
      <c r="DI606" s="33"/>
      <c r="DJ606" s="33"/>
      <c r="DK606" s="33"/>
      <c r="DL606" s="33"/>
      <c r="DM606" s="33"/>
      <c r="DN606" s="33"/>
      <c r="DO606" s="33"/>
      <c r="DP606" s="33"/>
      <c r="DQ606" s="33"/>
      <c r="DR606" s="33"/>
      <c r="DS606" s="33"/>
      <c r="DT606" s="33"/>
      <c r="DU606" s="33"/>
      <c r="DV606" s="33"/>
      <c r="DW606" s="33"/>
      <c r="DX606" s="33"/>
      <c r="DY606" s="33"/>
      <c r="DZ606" s="33"/>
      <c r="EA606" s="33"/>
      <c r="EB606" s="33"/>
      <c r="EC606" s="33"/>
      <c r="ED606" s="33"/>
      <c r="EE606" s="33"/>
      <c r="EF606" s="33"/>
      <c r="EG606" s="33"/>
      <c r="EH606" s="33"/>
      <c r="EI606" s="33"/>
      <c r="EJ606" s="33"/>
      <c r="EK606" s="33"/>
      <c r="EL606" s="33"/>
      <c r="EM606" s="33"/>
      <c r="EN606" s="33"/>
      <c r="EO606" s="33"/>
      <c r="EP606" s="33"/>
      <c r="EQ606" s="33"/>
      <c r="ER606" s="33"/>
      <c r="ES606" s="33"/>
      <c r="ET606" s="33"/>
      <c r="EU606" s="33"/>
      <c r="EV606" s="33"/>
      <c r="EW606" s="33"/>
      <c r="EX606" s="33"/>
      <c r="EY606" s="33"/>
      <c r="EZ606" s="33"/>
      <c r="FA606" s="33"/>
      <c r="FB606" s="33"/>
      <c r="FC606" s="33"/>
      <c r="FD606" s="33"/>
      <c r="FE606" s="33"/>
      <c r="FF606" s="33"/>
      <c r="FG606" s="33"/>
      <c r="FH606" s="33"/>
      <c r="FI606" s="33"/>
      <c r="FJ606" s="33"/>
      <c r="FK606" s="33"/>
      <c r="FL606" s="33"/>
      <c r="FM606" s="33"/>
      <c r="FN606" s="33"/>
      <c r="FO606" s="33"/>
      <c r="FP606" s="33"/>
      <c r="FQ606" s="33"/>
      <c r="FR606" s="33"/>
      <c r="FS606" s="33"/>
      <c r="FT606" s="33"/>
      <c r="FU606" s="33"/>
      <c r="FV606" s="33"/>
      <c r="FW606" s="33"/>
      <c r="FX606" s="33"/>
      <c r="FY606" s="33"/>
      <c r="FZ606" s="33"/>
      <c r="GA606" s="33"/>
      <c r="GB606" s="33"/>
      <c r="GC606" s="33"/>
      <c r="GD606" s="33"/>
      <c r="GE606" s="33"/>
      <c r="GF606" s="33"/>
      <c r="GG606" s="33"/>
      <c r="GH606" s="33"/>
      <c r="GI606" s="33"/>
      <c r="GJ606" s="33"/>
      <c r="GK606" s="33"/>
      <c r="GL606" s="33"/>
      <c r="GM606" s="33"/>
      <c r="GN606" s="33"/>
      <c r="GO606" s="33"/>
      <c r="GP606" s="33"/>
      <c r="GQ606" s="33"/>
      <c r="GR606" s="33"/>
      <c r="GS606" s="33"/>
      <c r="GT606" s="33"/>
      <c r="GU606" s="33"/>
      <c r="GV606" s="33"/>
      <c r="GW606" s="33"/>
      <c r="GX606" s="33"/>
      <c r="GY606" s="33"/>
      <c r="GZ606" s="33"/>
      <c r="HA606" s="33"/>
      <c r="HB606" s="33"/>
      <c r="HC606" s="33"/>
      <c r="HD606" s="33"/>
      <c r="HE606" s="33"/>
      <c r="HF606" s="33"/>
      <c r="HG606" s="33"/>
      <c r="HH606" s="33"/>
      <c r="HI606" s="33"/>
      <c r="HJ606" s="33"/>
      <c r="HK606" s="33"/>
      <c r="HL606" s="33"/>
      <c r="HM606" s="33"/>
      <c r="HN606" s="33"/>
      <c r="HO606" s="33"/>
      <c r="HP606" s="33"/>
      <c r="HQ606" s="33"/>
      <c r="HR606" s="33"/>
      <c r="HS606" s="33"/>
      <c r="HT606" s="33"/>
      <c r="HU606" s="33"/>
      <c r="HV606" s="33"/>
      <c r="HW606" s="33"/>
      <c r="HX606" s="33"/>
      <c r="HY606" s="33"/>
      <c r="HZ606" s="33"/>
      <c r="IA606" s="33"/>
      <c r="IB606" s="33"/>
      <c r="IC606" s="33"/>
      <c r="ID606" s="33"/>
      <c r="IE606" s="33"/>
      <c r="IF606" s="33"/>
      <c r="IG606" s="33"/>
      <c r="IH606" s="33"/>
      <c r="II606" s="33"/>
      <c r="IJ606" s="33"/>
      <c r="IK606" s="33"/>
      <c r="IL606" s="33"/>
      <c r="IM606" s="33"/>
      <c r="IN606" s="33"/>
      <c r="IO606" s="33"/>
      <c r="IP606" s="33"/>
      <c r="IQ606" s="33"/>
      <c r="IR606" s="33"/>
      <c r="IS606" s="33"/>
      <c r="IT606" s="33"/>
      <c r="IU606" s="33"/>
      <c r="IV606" s="33"/>
      <c r="IW606" s="33"/>
      <c r="IX606" s="33"/>
      <c r="IY606" s="33"/>
      <c r="IZ606" s="33"/>
      <c r="JA606" s="33"/>
      <c r="JB606" s="33"/>
      <c r="JC606" s="33"/>
      <c r="JD606" s="33"/>
      <c r="JE606" s="33"/>
      <c r="JF606" s="33"/>
      <c r="JG606" s="33"/>
      <c r="JH606" s="33"/>
      <c r="JI606" s="33"/>
      <c r="JJ606" s="33"/>
      <c r="JK606" s="33"/>
      <c r="JL606" s="33"/>
      <c r="JM606" s="33"/>
      <c r="JN606" s="33"/>
      <c r="JO606" s="33"/>
      <c r="JP606" s="33"/>
      <c r="JQ606" s="33"/>
      <c r="JR606" s="33"/>
      <c r="JS606" s="33"/>
      <c r="JT606" s="33"/>
      <c r="JU606" s="33"/>
      <c r="JV606" s="33"/>
      <c r="JW606" s="33"/>
      <c r="JX606" s="33"/>
      <c r="JY606" s="33"/>
      <c r="JZ606" s="33"/>
      <c r="KA606" s="33"/>
      <c r="KB606" s="33"/>
      <c r="KC606" s="33"/>
      <c r="KD606" s="33"/>
      <c r="KE606" s="33"/>
      <c r="KF606" s="33"/>
      <c r="KG606" s="33"/>
      <c r="KH606" s="33"/>
      <c r="KI606" s="33"/>
      <c r="KJ606" s="33"/>
      <c r="KK606" s="33"/>
      <c r="KL606" s="33"/>
      <c r="KM606" s="33"/>
      <c r="KN606" s="33"/>
      <c r="KO606" s="33"/>
      <c r="KP606" s="33"/>
      <c r="KQ606" s="33"/>
      <c r="KR606" s="33"/>
      <c r="KS606" s="33"/>
      <c r="KT606" s="33"/>
      <c r="KU606" s="33"/>
      <c r="KV606" s="33"/>
      <c r="KW606" s="33"/>
      <c r="KX606" s="33"/>
      <c r="KY606" s="33"/>
      <c r="KZ606" s="33"/>
      <c r="LA606" s="33"/>
      <c r="LB606" s="33"/>
      <c r="LC606" s="33"/>
      <c r="LD606" s="33"/>
      <c r="LE606" s="33"/>
      <c r="LF606" s="33"/>
      <c r="LG606" s="33"/>
      <c r="LH606" s="33"/>
      <c r="LI606" s="33"/>
      <c r="LJ606" s="33"/>
      <c r="LK606" s="33"/>
      <c r="LL606" s="33"/>
      <c r="LM606" s="33"/>
      <c r="LN606" s="33"/>
      <c r="LO606" s="33"/>
      <c r="LP606" s="33"/>
      <c r="LQ606" s="33"/>
      <c r="LR606" s="33"/>
      <c r="LS606" s="33"/>
      <c r="LT606" s="33"/>
      <c r="LU606" s="33"/>
      <c r="LV606" s="33"/>
      <c r="LW606" s="33"/>
      <c r="LX606" s="33"/>
      <c r="LY606" s="33"/>
      <c r="LZ606" s="33"/>
      <c r="MA606" s="33"/>
      <c r="MB606" s="33"/>
      <c r="MC606" s="33"/>
      <c r="MD606" s="33"/>
      <c r="ME606" s="33"/>
      <c r="MF606" s="33"/>
      <c r="MG606" s="33"/>
      <c r="MH606" s="33"/>
      <c r="MI606" s="33"/>
      <c r="MJ606" s="33"/>
      <c r="MK606" s="33"/>
      <c r="ML606" s="33"/>
      <c r="MM606" s="33"/>
      <c r="MN606" s="33"/>
      <c r="MO606" s="33"/>
      <c r="MP606" s="33"/>
      <c r="MQ606" s="33"/>
      <c r="MR606" s="33"/>
      <c r="MS606" s="33"/>
      <c r="MT606" s="33"/>
      <c r="MU606" s="33"/>
      <c r="MV606" s="33"/>
      <c r="MW606" s="33"/>
      <c r="MX606" s="33"/>
      <c r="MY606" s="33"/>
      <c r="MZ606" s="33"/>
      <c r="NA606" s="33"/>
      <c r="NB606" s="33"/>
      <c r="NC606" s="33"/>
      <c r="ND606" s="33"/>
      <c r="NE606" s="33"/>
      <c r="NF606" s="33"/>
      <c r="NG606" s="33"/>
      <c r="NH606" s="33"/>
      <c r="NI606" s="33"/>
      <c r="NJ606" s="33"/>
      <c r="NK606" s="33"/>
      <c r="NL606" s="33"/>
      <c r="NM606" s="33"/>
      <c r="NN606" s="33"/>
      <c r="NO606" s="33"/>
      <c r="NP606" s="33"/>
      <c r="NQ606" s="33"/>
      <c r="NR606" s="33"/>
      <c r="NS606" s="33"/>
      <c r="NT606" s="33"/>
      <c r="NU606" s="33"/>
      <c r="NV606" s="33"/>
      <c r="NW606" s="33"/>
      <c r="NX606" s="33"/>
      <c r="NY606" s="33"/>
      <c r="NZ606" s="33"/>
      <c r="OA606" s="33"/>
      <c r="OB606" s="33"/>
      <c r="OC606" s="33"/>
      <c r="OD606" s="33"/>
      <c r="OE606" s="33"/>
      <c r="OF606" s="33"/>
      <c r="OG606" s="33"/>
      <c r="OH606" s="33"/>
      <c r="OI606" s="33"/>
      <c r="OJ606" s="33"/>
      <c r="OK606" s="33"/>
      <c r="OL606" s="33"/>
      <c r="OM606" s="33"/>
      <c r="ON606" s="33"/>
      <c r="OO606" s="33"/>
      <c r="OP606" s="33"/>
      <c r="OQ606" s="33"/>
      <c r="OR606" s="33"/>
      <c r="OS606" s="33"/>
      <c r="OT606" s="33"/>
      <c r="OU606" s="33"/>
      <c r="OV606" s="33"/>
      <c r="OW606" s="33"/>
      <c r="OX606" s="33"/>
      <c r="OY606" s="33"/>
      <c r="OZ606" s="33"/>
      <c r="PA606" s="33"/>
      <c r="PB606" s="33"/>
      <c r="PC606" s="33"/>
      <c r="PD606" s="33"/>
      <c r="PE606" s="33"/>
      <c r="PF606" s="33"/>
      <c r="PG606" s="33"/>
      <c r="PH606" s="33"/>
      <c r="PI606" s="33"/>
      <c r="PJ606" s="33"/>
      <c r="PK606" s="33"/>
      <c r="PL606" s="33"/>
      <c r="PM606" s="33"/>
      <c r="PN606" s="33"/>
      <c r="PO606" s="33"/>
      <c r="PP606" s="33"/>
      <c r="PQ606" s="33"/>
      <c r="PR606" s="33"/>
      <c r="PS606" s="33"/>
      <c r="PT606" s="33"/>
      <c r="PU606" s="33"/>
      <c r="PV606" s="33"/>
      <c r="PW606" s="33"/>
      <c r="PX606" s="33"/>
      <c r="PY606" s="33"/>
      <c r="PZ606" s="33"/>
      <c r="QA606" s="33"/>
      <c r="QB606" s="33"/>
      <c r="QC606" s="33"/>
      <c r="QD606" s="33"/>
      <c r="QE606" s="33"/>
      <c r="QF606" s="33"/>
      <c r="QG606" s="33"/>
      <c r="QH606" s="33"/>
      <c r="QI606" s="33"/>
      <c r="QJ606" s="33"/>
      <c r="QK606" s="33"/>
      <c r="QL606" s="33"/>
      <c r="QM606" s="33"/>
      <c r="QN606" s="33"/>
      <c r="QO606" s="33"/>
      <c r="QP606" s="33"/>
      <c r="QQ606" s="33"/>
      <c r="QR606" s="33"/>
      <c r="QS606" s="33"/>
      <c r="QT606" s="33"/>
      <c r="QU606" s="33"/>
      <c r="QV606" s="33"/>
      <c r="QW606" s="33"/>
      <c r="QX606" s="33"/>
    </row>
    <row r="607" spans="1:466" s="80" customFormat="1" hidden="1" x14ac:dyDescent="0.2">
      <c r="A607" s="67" t="s">
        <v>217</v>
      </c>
      <c r="B607" s="74">
        <v>1993</v>
      </c>
      <c r="C607" s="77" t="s">
        <v>1114</v>
      </c>
      <c r="D607" s="73" t="s">
        <v>1151</v>
      </c>
      <c r="E607" s="75" t="s">
        <v>244</v>
      </c>
      <c r="F607" s="73" t="s">
        <v>251</v>
      </c>
      <c r="G607" s="78">
        <v>47.594866666666668</v>
      </c>
      <c r="H607" s="78">
        <v>-122.4785</v>
      </c>
      <c r="I607" s="73" t="s">
        <v>251</v>
      </c>
      <c r="J607" s="74"/>
      <c r="K607" s="74" t="s">
        <v>4</v>
      </c>
      <c r="L607" s="72" t="s">
        <v>5</v>
      </c>
      <c r="M607" s="74">
        <v>5</v>
      </c>
      <c r="N607" s="79" t="s">
        <v>1246</v>
      </c>
      <c r="O607" s="80" t="s">
        <v>1236</v>
      </c>
      <c r="P607" s="67" t="s">
        <v>18</v>
      </c>
      <c r="Q607" s="75" t="s">
        <v>246</v>
      </c>
      <c r="R607" s="79" t="s">
        <v>201</v>
      </c>
      <c r="S607" s="79" t="s">
        <v>876</v>
      </c>
      <c r="T607" s="73" t="s">
        <v>1240</v>
      </c>
      <c r="U607" s="75" t="s">
        <v>222</v>
      </c>
      <c r="V607" s="74">
        <v>6.8</v>
      </c>
      <c r="W607" s="74" t="s">
        <v>68</v>
      </c>
      <c r="X607" s="74" t="s">
        <v>562</v>
      </c>
      <c r="Y607" s="74">
        <v>6.8</v>
      </c>
      <c r="Z607" s="75" t="s">
        <v>223</v>
      </c>
      <c r="AA607" s="67"/>
      <c r="AB607" s="67"/>
      <c r="AC607" s="73" t="s">
        <v>1295</v>
      </c>
      <c r="AD607" s="72" t="s">
        <v>4</v>
      </c>
      <c r="AE607" s="67" t="s">
        <v>1327</v>
      </c>
      <c r="AF607" s="9"/>
      <c r="AG607" s="9"/>
      <c r="AH607" s="9"/>
      <c r="AI607" s="9"/>
      <c r="AJ607" s="9"/>
      <c r="AK607" s="9"/>
      <c r="AL607" s="9"/>
      <c r="AM607" s="9"/>
      <c r="AN607" s="9"/>
      <c r="AO607" s="9"/>
      <c r="AP607" s="33"/>
      <c r="AQ607" s="33"/>
      <c r="AR607" s="33"/>
      <c r="AS607" s="33"/>
      <c r="AT607" s="33"/>
      <c r="AU607" s="33"/>
      <c r="AV607" s="33"/>
      <c r="AW607" s="33"/>
      <c r="AX607" s="33"/>
      <c r="AY607" s="33"/>
      <c r="AZ607" s="33"/>
      <c r="BA607" s="33"/>
      <c r="BB607" s="33"/>
      <c r="BC607" s="33"/>
      <c r="BD607" s="33"/>
      <c r="BE607" s="33"/>
      <c r="BF607" s="33"/>
      <c r="BG607" s="33"/>
      <c r="BH607" s="33"/>
      <c r="BI607" s="33"/>
      <c r="BJ607" s="33"/>
      <c r="BK607" s="33"/>
      <c r="BL607" s="33"/>
      <c r="BM607" s="33"/>
      <c r="BN607" s="33"/>
      <c r="BO607" s="33"/>
      <c r="BP607" s="33"/>
      <c r="BQ607" s="33"/>
      <c r="BR607" s="33"/>
      <c r="BS607" s="33"/>
      <c r="BT607" s="33"/>
      <c r="BU607" s="33"/>
      <c r="BV607" s="33"/>
      <c r="BW607" s="33"/>
      <c r="BX607" s="33"/>
      <c r="BY607" s="33"/>
      <c r="BZ607" s="33"/>
      <c r="CA607" s="33"/>
      <c r="CB607" s="33"/>
      <c r="CC607" s="33"/>
      <c r="CD607" s="33"/>
      <c r="CE607" s="33"/>
      <c r="CF607" s="33"/>
      <c r="CG607" s="33"/>
      <c r="CH607" s="33"/>
      <c r="CI607" s="33"/>
      <c r="CJ607" s="33"/>
      <c r="CK607" s="33"/>
      <c r="CL607" s="33"/>
      <c r="CM607" s="33"/>
      <c r="CN607" s="33"/>
      <c r="CO607" s="33"/>
      <c r="CP607" s="33"/>
      <c r="CQ607" s="33"/>
      <c r="CR607" s="33"/>
      <c r="CS607" s="33"/>
      <c r="CT607" s="33"/>
      <c r="CU607" s="33"/>
      <c r="CV607" s="33"/>
      <c r="CW607" s="33"/>
      <c r="CX607" s="33"/>
      <c r="CY607" s="33"/>
      <c r="CZ607" s="33"/>
      <c r="DA607" s="33"/>
      <c r="DB607" s="33"/>
      <c r="DC607" s="33"/>
      <c r="DD607" s="33"/>
      <c r="DE607" s="33"/>
      <c r="DF607" s="33"/>
      <c r="DG607" s="33"/>
      <c r="DH607" s="33"/>
      <c r="DI607" s="33"/>
      <c r="DJ607" s="33"/>
      <c r="DK607" s="33"/>
      <c r="DL607" s="33"/>
      <c r="DM607" s="33"/>
      <c r="DN607" s="33"/>
      <c r="DO607" s="33"/>
      <c r="DP607" s="33"/>
      <c r="DQ607" s="33"/>
      <c r="DR607" s="33"/>
      <c r="DS607" s="33"/>
      <c r="DT607" s="33"/>
      <c r="DU607" s="33"/>
      <c r="DV607" s="33"/>
      <c r="DW607" s="33"/>
      <c r="DX607" s="33"/>
      <c r="DY607" s="33"/>
      <c r="DZ607" s="33"/>
      <c r="EA607" s="33"/>
      <c r="EB607" s="33"/>
      <c r="EC607" s="33"/>
      <c r="ED607" s="33"/>
      <c r="EE607" s="33"/>
      <c r="EF607" s="33"/>
      <c r="EG607" s="33"/>
      <c r="EH607" s="33"/>
      <c r="EI607" s="33"/>
      <c r="EJ607" s="33"/>
      <c r="EK607" s="33"/>
      <c r="EL607" s="33"/>
      <c r="EM607" s="33"/>
      <c r="EN607" s="33"/>
      <c r="EO607" s="33"/>
      <c r="EP607" s="33"/>
      <c r="EQ607" s="33"/>
      <c r="ER607" s="33"/>
      <c r="ES607" s="33"/>
      <c r="ET607" s="33"/>
      <c r="EU607" s="33"/>
      <c r="EV607" s="33"/>
      <c r="EW607" s="33"/>
      <c r="EX607" s="33"/>
      <c r="EY607" s="33"/>
      <c r="EZ607" s="33"/>
      <c r="FA607" s="33"/>
      <c r="FB607" s="33"/>
      <c r="FC607" s="33"/>
      <c r="FD607" s="33"/>
      <c r="FE607" s="33"/>
      <c r="FF607" s="33"/>
      <c r="FG607" s="33"/>
      <c r="FH607" s="33"/>
      <c r="FI607" s="33"/>
      <c r="FJ607" s="33"/>
      <c r="FK607" s="33"/>
      <c r="FL607" s="33"/>
      <c r="FM607" s="33"/>
      <c r="FN607" s="33"/>
      <c r="FO607" s="33"/>
      <c r="FP607" s="33"/>
      <c r="FQ607" s="33"/>
      <c r="FR607" s="33"/>
      <c r="FS607" s="33"/>
      <c r="FT607" s="33"/>
      <c r="FU607" s="33"/>
      <c r="FV607" s="33"/>
      <c r="FW607" s="33"/>
      <c r="FX607" s="33"/>
      <c r="FY607" s="33"/>
      <c r="FZ607" s="33"/>
      <c r="GA607" s="33"/>
      <c r="GB607" s="33"/>
      <c r="GC607" s="33"/>
      <c r="GD607" s="33"/>
      <c r="GE607" s="33"/>
      <c r="GF607" s="33"/>
      <c r="GG607" s="33"/>
      <c r="GH607" s="33"/>
      <c r="GI607" s="33"/>
      <c r="GJ607" s="33"/>
      <c r="GK607" s="33"/>
      <c r="GL607" s="33"/>
      <c r="GM607" s="33"/>
      <c r="GN607" s="33"/>
      <c r="GO607" s="33"/>
      <c r="GP607" s="33"/>
      <c r="GQ607" s="33"/>
      <c r="GR607" s="33"/>
      <c r="GS607" s="33"/>
      <c r="GT607" s="33"/>
      <c r="GU607" s="33"/>
      <c r="GV607" s="33"/>
      <c r="GW607" s="33"/>
      <c r="GX607" s="33"/>
      <c r="GY607" s="33"/>
      <c r="GZ607" s="33"/>
      <c r="HA607" s="33"/>
      <c r="HB607" s="33"/>
      <c r="HC607" s="33"/>
      <c r="HD607" s="33"/>
      <c r="HE607" s="33"/>
      <c r="HF607" s="33"/>
      <c r="HG607" s="33"/>
      <c r="HH607" s="33"/>
      <c r="HI607" s="33"/>
      <c r="HJ607" s="33"/>
      <c r="HK607" s="33"/>
      <c r="HL607" s="33"/>
      <c r="HM607" s="33"/>
      <c r="HN607" s="33"/>
      <c r="HO607" s="33"/>
      <c r="HP607" s="33"/>
      <c r="HQ607" s="33"/>
      <c r="HR607" s="33"/>
      <c r="HS607" s="33"/>
      <c r="HT607" s="33"/>
      <c r="HU607" s="33"/>
      <c r="HV607" s="33"/>
      <c r="HW607" s="33"/>
      <c r="HX607" s="33"/>
      <c r="HY607" s="33"/>
      <c r="HZ607" s="33"/>
      <c r="IA607" s="33"/>
      <c r="IB607" s="33"/>
      <c r="IC607" s="33"/>
      <c r="ID607" s="33"/>
      <c r="IE607" s="33"/>
      <c r="IF607" s="33"/>
      <c r="IG607" s="33"/>
      <c r="IH607" s="33"/>
      <c r="II607" s="33"/>
      <c r="IJ607" s="33"/>
      <c r="IK607" s="33"/>
      <c r="IL607" s="33"/>
      <c r="IM607" s="33"/>
      <c r="IN607" s="33"/>
      <c r="IO607" s="33"/>
      <c r="IP607" s="33"/>
      <c r="IQ607" s="33"/>
      <c r="IR607" s="33"/>
      <c r="IS607" s="33"/>
      <c r="IT607" s="33"/>
      <c r="IU607" s="33"/>
      <c r="IV607" s="33"/>
      <c r="IW607" s="33"/>
      <c r="IX607" s="33"/>
      <c r="IY607" s="33"/>
      <c r="IZ607" s="33"/>
      <c r="JA607" s="33"/>
      <c r="JB607" s="33"/>
      <c r="JC607" s="33"/>
      <c r="JD607" s="33"/>
      <c r="JE607" s="33"/>
      <c r="JF607" s="33"/>
      <c r="JG607" s="33"/>
      <c r="JH607" s="33"/>
      <c r="JI607" s="33"/>
      <c r="JJ607" s="33"/>
      <c r="JK607" s="33"/>
      <c r="JL607" s="33"/>
      <c r="JM607" s="33"/>
      <c r="JN607" s="33"/>
      <c r="JO607" s="33"/>
      <c r="JP607" s="33"/>
      <c r="JQ607" s="33"/>
      <c r="JR607" s="33"/>
      <c r="JS607" s="33"/>
      <c r="JT607" s="33"/>
      <c r="JU607" s="33"/>
      <c r="JV607" s="33"/>
      <c r="JW607" s="33"/>
      <c r="JX607" s="33"/>
      <c r="JY607" s="33"/>
      <c r="JZ607" s="33"/>
      <c r="KA607" s="33"/>
      <c r="KB607" s="33"/>
      <c r="KC607" s="33"/>
      <c r="KD607" s="33"/>
      <c r="KE607" s="33"/>
      <c r="KF607" s="33"/>
      <c r="KG607" s="33"/>
      <c r="KH607" s="33"/>
      <c r="KI607" s="33"/>
      <c r="KJ607" s="33"/>
      <c r="KK607" s="33"/>
      <c r="KL607" s="33"/>
      <c r="KM607" s="33"/>
      <c r="KN607" s="33"/>
      <c r="KO607" s="33"/>
      <c r="KP607" s="33"/>
      <c r="KQ607" s="33"/>
      <c r="KR607" s="33"/>
      <c r="KS607" s="33"/>
      <c r="KT607" s="33"/>
      <c r="KU607" s="33"/>
      <c r="KV607" s="33"/>
      <c r="KW607" s="33"/>
      <c r="KX607" s="33"/>
      <c r="KY607" s="33"/>
      <c r="KZ607" s="33"/>
      <c r="LA607" s="33"/>
      <c r="LB607" s="33"/>
      <c r="LC607" s="33"/>
      <c r="LD607" s="33"/>
      <c r="LE607" s="33"/>
      <c r="LF607" s="33"/>
      <c r="LG607" s="33"/>
      <c r="LH607" s="33"/>
      <c r="LI607" s="33"/>
      <c r="LJ607" s="33"/>
      <c r="LK607" s="33"/>
      <c r="LL607" s="33"/>
      <c r="LM607" s="33"/>
      <c r="LN607" s="33"/>
      <c r="LO607" s="33"/>
      <c r="LP607" s="33"/>
      <c r="LQ607" s="33"/>
      <c r="LR607" s="33"/>
      <c r="LS607" s="33"/>
      <c r="LT607" s="33"/>
      <c r="LU607" s="33"/>
      <c r="LV607" s="33"/>
      <c r="LW607" s="33"/>
      <c r="LX607" s="33"/>
      <c r="LY607" s="33"/>
      <c r="LZ607" s="33"/>
      <c r="MA607" s="33"/>
      <c r="MB607" s="33"/>
      <c r="MC607" s="33"/>
      <c r="MD607" s="33"/>
      <c r="ME607" s="33"/>
      <c r="MF607" s="33"/>
      <c r="MG607" s="33"/>
      <c r="MH607" s="33"/>
      <c r="MI607" s="33"/>
      <c r="MJ607" s="33"/>
      <c r="MK607" s="33"/>
      <c r="ML607" s="33"/>
      <c r="MM607" s="33"/>
      <c r="MN607" s="33"/>
      <c r="MO607" s="33"/>
      <c r="MP607" s="33"/>
      <c r="MQ607" s="33"/>
      <c r="MR607" s="33"/>
      <c r="MS607" s="33"/>
      <c r="MT607" s="33"/>
      <c r="MU607" s="33"/>
      <c r="MV607" s="33"/>
      <c r="MW607" s="33"/>
      <c r="MX607" s="33"/>
      <c r="MY607" s="33"/>
      <c r="MZ607" s="33"/>
      <c r="NA607" s="33"/>
      <c r="NB607" s="33"/>
      <c r="NC607" s="33"/>
      <c r="ND607" s="33"/>
      <c r="NE607" s="33"/>
      <c r="NF607" s="33"/>
      <c r="NG607" s="33"/>
      <c r="NH607" s="33"/>
      <c r="NI607" s="33"/>
      <c r="NJ607" s="33"/>
      <c r="NK607" s="33"/>
      <c r="NL607" s="33"/>
      <c r="NM607" s="33"/>
      <c r="NN607" s="33"/>
      <c r="NO607" s="33"/>
      <c r="NP607" s="33"/>
      <c r="NQ607" s="33"/>
      <c r="NR607" s="33"/>
      <c r="NS607" s="33"/>
      <c r="NT607" s="33"/>
      <c r="NU607" s="33"/>
      <c r="NV607" s="33"/>
      <c r="NW607" s="33"/>
      <c r="NX607" s="33"/>
      <c r="NY607" s="33"/>
      <c r="NZ607" s="33"/>
      <c r="OA607" s="33"/>
      <c r="OB607" s="33"/>
      <c r="OC607" s="33"/>
      <c r="OD607" s="33"/>
      <c r="OE607" s="33"/>
      <c r="OF607" s="33"/>
      <c r="OG607" s="33"/>
      <c r="OH607" s="33"/>
      <c r="OI607" s="33"/>
      <c r="OJ607" s="33"/>
      <c r="OK607" s="33"/>
      <c r="OL607" s="33"/>
      <c r="OM607" s="33"/>
      <c r="ON607" s="33"/>
      <c r="OO607" s="33"/>
      <c r="OP607" s="33"/>
      <c r="OQ607" s="33"/>
      <c r="OR607" s="33"/>
      <c r="OS607" s="33"/>
      <c r="OT607" s="33"/>
      <c r="OU607" s="33"/>
      <c r="OV607" s="33"/>
      <c r="OW607" s="33"/>
      <c r="OX607" s="33"/>
      <c r="OY607" s="33"/>
      <c r="OZ607" s="33"/>
      <c r="PA607" s="33"/>
      <c r="PB607" s="33"/>
      <c r="PC607" s="33"/>
      <c r="PD607" s="33"/>
      <c r="PE607" s="33"/>
      <c r="PF607" s="33"/>
      <c r="PG607" s="33"/>
      <c r="PH607" s="33"/>
      <c r="PI607" s="33"/>
      <c r="PJ607" s="33"/>
      <c r="PK607" s="33"/>
      <c r="PL607" s="33"/>
      <c r="PM607" s="33"/>
      <c r="PN607" s="33"/>
      <c r="PO607" s="33"/>
      <c r="PP607" s="33"/>
      <c r="PQ607" s="33"/>
      <c r="PR607" s="33"/>
      <c r="PS607" s="33"/>
      <c r="PT607" s="33"/>
      <c r="PU607" s="33"/>
      <c r="PV607" s="33"/>
      <c r="PW607" s="33"/>
      <c r="PX607" s="33"/>
      <c r="PY607" s="33"/>
      <c r="PZ607" s="33"/>
      <c r="QA607" s="33"/>
      <c r="QB607" s="33"/>
      <c r="QC607" s="33"/>
      <c r="QD607" s="33"/>
      <c r="QE607" s="33"/>
      <c r="QF607" s="33"/>
      <c r="QG607" s="33"/>
      <c r="QH607" s="33"/>
      <c r="QI607" s="33"/>
      <c r="QJ607" s="33"/>
      <c r="QK607" s="33"/>
      <c r="QL607" s="33"/>
      <c r="QM607" s="33"/>
      <c r="QN607" s="33"/>
      <c r="QO607" s="33"/>
      <c r="QP607" s="33"/>
      <c r="QQ607" s="33"/>
      <c r="QR607" s="33"/>
      <c r="QS607" s="33"/>
      <c r="QT607" s="33"/>
      <c r="QU607" s="33"/>
      <c r="QV607" s="33"/>
      <c r="QW607" s="33"/>
      <c r="QX607" s="33"/>
    </row>
    <row r="608" spans="1:466" s="80" customFormat="1" hidden="1" x14ac:dyDescent="0.2">
      <c r="A608" s="67" t="s">
        <v>217</v>
      </c>
      <c r="B608" s="74">
        <v>1995</v>
      </c>
      <c r="C608" s="77" t="s">
        <v>1114</v>
      </c>
      <c r="D608" s="73" t="s">
        <v>1151</v>
      </c>
      <c r="E608" s="75" t="s">
        <v>244</v>
      </c>
      <c r="F608" s="73" t="s">
        <v>252</v>
      </c>
      <c r="G608" s="78">
        <v>47.594866666666668</v>
      </c>
      <c r="H608" s="78">
        <v>-122.4785</v>
      </c>
      <c r="I608" s="73" t="s">
        <v>252</v>
      </c>
      <c r="J608" s="74"/>
      <c r="K608" s="74" t="s">
        <v>4</v>
      </c>
      <c r="L608" s="72" t="s">
        <v>5</v>
      </c>
      <c r="M608" s="74">
        <v>5</v>
      </c>
      <c r="N608" s="79" t="s">
        <v>1246</v>
      </c>
      <c r="O608" s="80" t="s">
        <v>1236</v>
      </c>
      <c r="P608" s="67" t="s">
        <v>18</v>
      </c>
      <c r="Q608" s="75" t="s">
        <v>246</v>
      </c>
      <c r="R608" s="79" t="s">
        <v>201</v>
      </c>
      <c r="S608" s="79" t="s">
        <v>876</v>
      </c>
      <c r="T608" s="73" t="s">
        <v>1240</v>
      </c>
      <c r="U608" s="75" t="s">
        <v>222</v>
      </c>
      <c r="V608" s="74">
        <v>31</v>
      </c>
      <c r="W608" s="74" t="s">
        <v>68</v>
      </c>
      <c r="X608" s="74" t="s">
        <v>562</v>
      </c>
      <c r="Y608" s="74">
        <v>31</v>
      </c>
      <c r="Z608" s="75" t="s">
        <v>223</v>
      </c>
      <c r="AA608" s="67"/>
      <c r="AB608" s="67"/>
      <c r="AC608" s="73" t="s">
        <v>1295</v>
      </c>
      <c r="AD608" s="72" t="s">
        <v>4</v>
      </c>
      <c r="AE608" s="67" t="s">
        <v>1327</v>
      </c>
      <c r="AF608" s="9"/>
      <c r="AG608" s="9"/>
      <c r="AH608" s="9"/>
      <c r="AI608" s="9"/>
      <c r="AJ608" s="9"/>
      <c r="AK608" s="9"/>
      <c r="AL608" s="9"/>
      <c r="AM608" s="9"/>
      <c r="AN608" s="9"/>
      <c r="AO608" s="9"/>
      <c r="AP608" s="33"/>
      <c r="AQ608" s="33"/>
      <c r="AR608" s="33"/>
      <c r="AS608" s="33"/>
      <c r="AT608" s="33"/>
      <c r="AU608" s="33"/>
      <c r="AV608" s="33"/>
      <c r="AW608" s="33"/>
      <c r="AX608" s="33"/>
      <c r="AY608" s="33"/>
      <c r="AZ608" s="33"/>
      <c r="BA608" s="33"/>
      <c r="BB608" s="33"/>
      <c r="BC608" s="33"/>
      <c r="BD608" s="33"/>
      <c r="BE608" s="33"/>
      <c r="BF608" s="33"/>
      <c r="BG608" s="33"/>
      <c r="BH608" s="33"/>
      <c r="BI608" s="33"/>
      <c r="BJ608" s="33"/>
      <c r="BK608" s="33"/>
      <c r="BL608" s="33"/>
      <c r="BM608" s="33"/>
      <c r="BN608" s="33"/>
      <c r="BO608" s="33"/>
      <c r="BP608" s="33"/>
      <c r="BQ608" s="33"/>
      <c r="BR608" s="33"/>
      <c r="BS608" s="33"/>
      <c r="BT608" s="33"/>
      <c r="BU608" s="33"/>
      <c r="BV608" s="33"/>
      <c r="BW608" s="33"/>
      <c r="BX608" s="33"/>
      <c r="BY608" s="33"/>
      <c r="BZ608" s="33"/>
      <c r="CA608" s="33"/>
      <c r="CB608" s="33"/>
      <c r="CC608" s="33"/>
      <c r="CD608" s="33"/>
      <c r="CE608" s="33"/>
      <c r="CF608" s="33"/>
      <c r="CG608" s="33"/>
      <c r="CH608" s="33"/>
      <c r="CI608" s="33"/>
      <c r="CJ608" s="33"/>
      <c r="CK608" s="33"/>
      <c r="CL608" s="33"/>
      <c r="CM608" s="33"/>
      <c r="CN608" s="33"/>
      <c r="CO608" s="33"/>
      <c r="CP608" s="33"/>
      <c r="CQ608" s="33"/>
      <c r="CR608" s="33"/>
      <c r="CS608" s="33"/>
      <c r="CT608" s="33"/>
      <c r="CU608" s="33"/>
      <c r="CV608" s="33"/>
      <c r="CW608" s="33"/>
      <c r="CX608" s="33"/>
      <c r="CY608" s="33"/>
      <c r="CZ608" s="33"/>
      <c r="DA608" s="33"/>
      <c r="DB608" s="33"/>
      <c r="DC608" s="33"/>
      <c r="DD608" s="33"/>
      <c r="DE608" s="33"/>
      <c r="DF608" s="33"/>
      <c r="DG608" s="33"/>
      <c r="DH608" s="33"/>
      <c r="DI608" s="33"/>
      <c r="DJ608" s="33"/>
      <c r="DK608" s="33"/>
      <c r="DL608" s="33"/>
      <c r="DM608" s="33"/>
      <c r="DN608" s="33"/>
      <c r="DO608" s="33"/>
      <c r="DP608" s="33"/>
      <c r="DQ608" s="33"/>
      <c r="DR608" s="33"/>
      <c r="DS608" s="33"/>
      <c r="DT608" s="33"/>
      <c r="DU608" s="33"/>
      <c r="DV608" s="33"/>
      <c r="DW608" s="33"/>
      <c r="DX608" s="33"/>
      <c r="DY608" s="33"/>
      <c r="DZ608" s="33"/>
      <c r="EA608" s="33"/>
      <c r="EB608" s="33"/>
      <c r="EC608" s="33"/>
      <c r="ED608" s="33"/>
      <c r="EE608" s="33"/>
      <c r="EF608" s="33"/>
      <c r="EG608" s="33"/>
      <c r="EH608" s="33"/>
      <c r="EI608" s="33"/>
      <c r="EJ608" s="33"/>
      <c r="EK608" s="33"/>
      <c r="EL608" s="33"/>
      <c r="EM608" s="33"/>
      <c r="EN608" s="33"/>
      <c r="EO608" s="33"/>
      <c r="EP608" s="33"/>
      <c r="EQ608" s="33"/>
      <c r="ER608" s="33"/>
      <c r="ES608" s="33"/>
      <c r="ET608" s="33"/>
      <c r="EU608" s="33"/>
      <c r="EV608" s="33"/>
      <c r="EW608" s="33"/>
      <c r="EX608" s="33"/>
      <c r="EY608" s="33"/>
      <c r="EZ608" s="33"/>
      <c r="FA608" s="33"/>
      <c r="FB608" s="33"/>
      <c r="FC608" s="33"/>
      <c r="FD608" s="33"/>
      <c r="FE608" s="33"/>
      <c r="FF608" s="33"/>
      <c r="FG608" s="33"/>
      <c r="FH608" s="33"/>
      <c r="FI608" s="33"/>
      <c r="FJ608" s="33"/>
      <c r="FK608" s="33"/>
      <c r="FL608" s="33"/>
      <c r="FM608" s="33"/>
      <c r="FN608" s="33"/>
      <c r="FO608" s="33"/>
      <c r="FP608" s="33"/>
      <c r="FQ608" s="33"/>
      <c r="FR608" s="33"/>
      <c r="FS608" s="33"/>
      <c r="FT608" s="33"/>
      <c r="FU608" s="33"/>
      <c r="FV608" s="33"/>
      <c r="FW608" s="33"/>
      <c r="FX608" s="33"/>
      <c r="FY608" s="33"/>
      <c r="FZ608" s="33"/>
      <c r="GA608" s="33"/>
      <c r="GB608" s="33"/>
      <c r="GC608" s="33"/>
      <c r="GD608" s="33"/>
      <c r="GE608" s="33"/>
      <c r="GF608" s="33"/>
      <c r="GG608" s="33"/>
      <c r="GH608" s="33"/>
      <c r="GI608" s="33"/>
      <c r="GJ608" s="33"/>
      <c r="GK608" s="33"/>
      <c r="GL608" s="33"/>
      <c r="GM608" s="33"/>
      <c r="GN608" s="33"/>
      <c r="GO608" s="33"/>
      <c r="GP608" s="33"/>
      <c r="GQ608" s="33"/>
      <c r="GR608" s="33"/>
      <c r="GS608" s="33"/>
      <c r="GT608" s="33"/>
      <c r="GU608" s="33"/>
      <c r="GV608" s="33"/>
      <c r="GW608" s="33"/>
      <c r="GX608" s="33"/>
      <c r="GY608" s="33"/>
      <c r="GZ608" s="33"/>
      <c r="HA608" s="33"/>
      <c r="HB608" s="33"/>
      <c r="HC608" s="33"/>
      <c r="HD608" s="33"/>
      <c r="HE608" s="33"/>
      <c r="HF608" s="33"/>
      <c r="HG608" s="33"/>
      <c r="HH608" s="33"/>
      <c r="HI608" s="33"/>
      <c r="HJ608" s="33"/>
      <c r="HK608" s="33"/>
      <c r="HL608" s="33"/>
      <c r="HM608" s="33"/>
      <c r="HN608" s="33"/>
      <c r="HO608" s="33"/>
      <c r="HP608" s="33"/>
      <c r="HQ608" s="33"/>
      <c r="HR608" s="33"/>
      <c r="HS608" s="33"/>
      <c r="HT608" s="33"/>
      <c r="HU608" s="33"/>
      <c r="HV608" s="33"/>
      <c r="HW608" s="33"/>
      <c r="HX608" s="33"/>
      <c r="HY608" s="33"/>
      <c r="HZ608" s="33"/>
      <c r="IA608" s="33"/>
      <c r="IB608" s="33"/>
      <c r="IC608" s="33"/>
      <c r="ID608" s="33"/>
      <c r="IE608" s="33"/>
      <c r="IF608" s="33"/>
      <c r="IG608" s="33"/>
      <c r="IH608" s="33"/>
      <c r="II608" s="33"/>
      <c r="IJ608" s="33"/>
      <c r="IK608" s="33"/>
      <c r="IL608" s="33"/>
      <c r="IM608" s="33"/>
      <c r="IN608" s="33"/>
      <c r="IO608" s="33"/>
      <c r="IP608" s="33"/>
      <c r="IQ608" s="33"/>
      <c r="IR608" s="33"/>
      <c r="IS608" s="33"/>
      <c r="IT608" s="33"/>
      <c r="IU608" s="33"/>
      <c r="IV608" s="33"/>
      <c r="IW608" s="33"/>
      <c r="IX608" s="33"/>
      <c r="IY608" s="33"/>
      <c r="IZ608" s="33"/>
      <c r="JA608" s="33"/>
      <c r="JB608" s="33"/>
      <c r="JC608" s="33"/>
      <c r="JD608" s="33"/>
      <c r="JE608" s="33"/>
      <c r="JF608" s="33"/>
      <c r="JG608" s="33"/>
      <c r="JH608" s="33"/>
      <c r="JI608" s="33"/>
      <c r="JJ608" s="33"/>
      <c r="JK608" s="33"/>
      <c r="JL608" s="33"/>
      <c r="JM608" s="33"/>
      <c r="JN608" s="33"/>
      <c r="JO608" s="33"/>
      <c r="JP608" s="33"/>
      <c r="JQ608" s="33"/>
      <c r="JR608" s="33"/>
      <c r="JS608" s="33"/>
      <c r="JT608" s="33"/>
      <c r="JU608" s="33"/>
      <c r="JV608" s="33"/>
      <c r="JW608" s="33"/>
      <c r="JX608" s="33"/>
      <c r="JY608" s="33"/>
      <c r="JZ608" s="33"/>
      <c r="KA608" s="33"/>
      <c r="KB608" s="33"/>
      <c r="KC608" s="33"/>
      <c r="KD608" s="33"/>
      <c r="KE608" s="33"/>
      <c r="KF608" s="33"/>
      <c r="KG608" s="33"/>
      <c r="KH608" s="33"/>
      <c r="KI608" s="33"/>
      <c r="KJ608" s="33"/>
      <c r="KK608" s="33"/>
      <c r="KL608" s="33"/>
      <c r="KM608" s="33"/>
      <c r="KN608" s="33"/>
      <c r="KO608" s="33"/>
      <c r="KP608" s="33"/>
      <c r="KQ608" s="33"/>
      <c r="KR608" s="33"/>
      <c r="KS608" s="33"/>
      <c r="KT608" s="33"/>
      <c r="KU608" s="33"/>
      <c r="KV608" s="33"/>
      <c r="KW608" s="33"/>
      <c r="KX608" s="33"/>
      <c r="KY608" s="33"/>
      <c r="KZ608" s="33"/>
      <c r="LA608" s="33"/>
      <c r="LB608" s="33"/>
      <c r="LC608" s="33"/>
      <c r="LD608" s="33"/>
      <c r="LE608" s="33"/>
      <c r="LF608" s="33"/>
      <c r="LG608" s="33"/>
      <c r="LH608" s="33"/>
      <c r="LI608" s="33"/>
      <c r="LJ608" s="33"/>
      <c r="LK608" s="33"/>
      <c r="LL608" s="33"/>
      <c r="LM608" s="33"/>
      <c r="LN608" s="33"/>
      <c r="LO608" s="33"/>
      <c r="LP608" s="33"/>
      <c r="LQ608" s="33"/>
      <c r="LR608" s="33"/>
      <c r="LS608" s="33"/>
      <c r="LT608" s="33"/>
      <c r="LU608" s="33"/>
      <c r="LV608" s="33"/>
      <c r="LW608" s="33"/>
      <c r="LX608" s="33"/>
      <c r="LY608" s="33"/>
      <c r="LZ608" s="33"/>
      <c r="MA608" s="33"/>
      <c r="MB608" s="33"/>
      <c r="MC608" s="33"/>
      <c r="MD608" s="33"/>
      <c r="ME608" s="33"/>
      <c r="MF608" s="33"/>
      <c r="MG608" s="33"/>
      <c r="MH608" s="33"/>
      <c r="MI608" s="33"/>
      <c r="MJ608" s="33"/>
      <c r="MK608" s="33"/>
      <c r="ML608" s="33"/>
      <c r="MM608" s="33"/>
      <c r="MN608" s="33"/>
      <c r="MO608" s="33"/>
      <c r="MP608" s="33"/>
      <c r="MQ608" s="33"/>
      <c r="MR608" s="33"/>
      <c r="MS608" s="33"/>
      <c r="MT608" s="33"/>
      <c r="MU608" s="33"/>
      <c r="MV608" s="33"/>
      <c r="MW608" s="33"/>
      <c r="MX608" s="33"/>
      <c r="MY608" s="33"/>
      <c r="MZ608" s="33"/>
      <c r="NA608" s="33"/>
      <c r="NB608" s="33"/>
      <c r="NC608" s="33"/>
      <c r="ND608" s="33"/>
      <c r="NE608" s="33"/>
      <c r="NF608" s="33"/>
      <c r="NG608" s="33"/>
      <c r="NH608" s="33"/>
      <c r="NI608" s="33"/>
      <c r="NJ608" s="33"/>
      <c r="NK608" s="33"/>
      <c r="NL608" s="33"/>
      <c r="NM608" s="33"/>
      <c r="NN608" s="33"/>
      <c r="NO608" s="33"/>
      <c r="NP608" s="33"/>
      <c r="NQ608" s="33"/>
      <c r="NR608" s="33"/>
      <c r="NS608" s="33"/>
      <c r="NT608" s="33"/>
      <c r="NU608" s="33"/>
      <c r="NV608" s="33"/>
      <c r="NW608" s="33"/>
      <c r="NX608" s="33"/>
      <c r="NY608" s="33"/>
      <c r="NZ608" s="33"/>
      <c r="OA608" s="33"/>
      <c r="OB608" s="33"/>
      <c r="OC608" s="33"/>
      <c r="OD608" s="33"/>
      <c r="OE608" s="33"/>
      <c r="OF608" s="33"/>
      <c r="OG608" s="33"/>
      <c r="OH608" s="33"/>
      <c r="OI608" s="33"/>
      <c r="OJ608" s="33"/>
      <c r="OK608" s="33"/>
      <c r="OL608" s="33"/>
      <c r="OM608" s="33"/>
      <c r="ON608" s="33"/>
      <c r="OO608" s="33"/>
      <c r="OP608" s="33"/>
      <c r="OQ608" s="33"/>
      <c r="OR608" s="33"/>
      <c r="OS608" s="33"/>
      <c r="OT608" s="33"/>
      <c r="OU608" s="33"/>
      <c r="OV608" s="33"/>
      <c r="OW608" s="33"/>
      <c r="OX608" s="33"/>
      <c r="OY608" s="33"/>
      <c r="OZ608" s="33"/>
      <c r="PA608" s="33"/>
      <c r="PB608" s="33"/>
      <c r="PC608" s="33"/>
      <c r="PD608" s="33"/>
      <c r="PE608" s="33"/>
      <c r="PF608" s="33"/>
      <c r="PG608" s="33"/>
      <c r="PH608" s="33"/>
      <c r="PI608" s="33"/>
      <c r="PJ608" s="33"/>
      <c r="PK608" s="33"/>
      <c r="PL608" s="33"/>
      <c r="PM608" s="33"/>
      <c r="PN608" s="33"/>
      <c r="PO608" s="33"/>
      <c r="PP608" s="33"/>
      <c r="PQ608" s="33"/>
      <c r="PR608" s="33"/>
      <c r="PS608" s="33"/>
      <c r="PT608" s="33"/>
      <c r="PU608" s="33"/>
      <c r="PV608" s="33"/>
      <c r="PW608" s="33"/>
      <c r="PX608" s="33"/>
      <c r="PY608" s="33"/>
      <c r="PZ608" s="33"/>
      <c r="QA608" s="33"/>
      <c r="QB608" s="33"/>
      <c r="QC608" s="33"/>
      <c r="QD608" s="33"/>
      <c r="QE608" s="33"/>
      <c r="QF608" s="33"/>
      <c r="QG608" s="33"/>
      <c r="QH608" s="33"/>
      <c r="QI608" s="33"/>
      <c r="QJ608" s="33"/>
      <c r="QK608" s="33"/>
      <c r="QL608" s="33"/>
      <c r="QM608" s="33"/>
      <c r="QN608" s="33"/>
      <c r="QO608" s="33"/>
      <c r="QP608" s="33"/>
      <c r="QQ608" s="33"/>
      <c r="QR608" s="33"/>
      <c r="QS608" s="33"/>
      <c r="QT608" s="33"/>
      <c r="QU608" s="33"/>
      <c r="QV608" s="33"/>
      <c r="QW608" s="33"/>
      <c r="QX608" s="33"/>
    </row>
    <row r="609" spans="1:466" s="80" customFormat="1" hidden="1" x14ac:dyDescent="0.2">
      <c r="A609" s="67" t="s">
        <v>217</v>
      </c>
      <c r="B609" s="74">
        <v>1995</v>
      </c>
      <c r="C609" s="77" t="s">
        <v>1114</v>
      </c>
      <c r="D609" s="73" t="s">
        <v>1151</v>
      </c>
      <c r="E609" s="75" t="s">
        <v>244</v>
      </c>
      <c r="F609" s="73" t="s">
        <v>253</v>
      </c>
      <c r="G609" s="78">
        <v>47.594866666666668</v>
      </c>
      <c r="H609" s="78">
        <v>-122.4785</v>
      </c>
      <c r="I609" s="73" t="s">
        <v>253</v>
      </c>
      <c r="J609" s="74"/>
      <c r="K609" s="74" t="s">
        <v>4</v>
      </c>
      <c r="L609" s="72" t="s">
        <v>5</v>
      </c>
      <c r="M609" s="74">
        <v>5</v>
      </c>
      <c r="N609" s="79" t="s">
        <v>1246</v>
      </c>
      <c r="O609" s="80" t="s">
        <v>1236</v>
      </c>
      <c r="P609" s="67" t="s">
        <v>18</v>
      </c>
      <c r="Q609" s="75" t="s">
        <v>246</v>
      </c>
      <c r="R609" s="79" t="s">
        <v>201</v>
      </c>
      <c r="S609" s="79" t="s">
        <v>876</v>
      </c>
      <c r="T609" s="73" t="s">
        <v>1240</v>
      </c>
      <c r="U609" s="75" t="s">
        <v>222</v>
      </c>
      <c r="V609" s="74">
        <v>52.9</v>
      </c>
      <c r="W609" s="74" t="s">
        <v>68</v>
      </c>
      <c r="X609" s="74" t="s">
        <v>562</v>
      </c>
      <c r="Y609" s="74">
        <v>52.9</v>
      </c>
      <c r="Z609" s="75" t="s">
        <v>223</v>
      </c>
      <c r="AA609" s="67"/>
      <c r="AB609" s="67"/>
      <c r="AC609" s="73" t="s">
        <v>1295</v>
      </c>
      <c r="AD609" s="72" t="s">
        <v>4</v>
      </c>
      <c r="AE609" s="67" t="s">
        <v>1327</v>
      </c>
      <c r="AF609" s="9"/>
      <c r="AG609" s="9"/>
      <c r="AH609" s="9"/>
      <c r="AI609" s="9"/>
      <c r="AJ609" s="9"/>
      <c r="AK609" s="9"/>
      <c r="AL609" s="9"/>
      <c r="AM609" s="9"/>
      <c r="AN609" s="9"/>
      <c r="AO609" s="9"/>
      <c r="AP609" s="33"/>
      <c r="AQ609" s="33"/>
      <c r="AR609" s="33"/>
      <c r="AS609" s="33"/>
      <c r="AT609" s="33"/>
      <c r="AU609" s="33"/>
      <c r="AV609" s="33"/>
      <c r="AW609" s="33"/>
      <c r="AX609" s="33"/>
      <c r="AY609" s="33"/>
      <c r="AZ609" s="33"/>
      <c r="BA609" s="33"/>
      <c r="BB609" s="33"/>
      <c r="BC609" s="33"/>
      <c r="BD609" s="33"/>
      <c r="BE609" s="33"/>
      <c r="BF609" s="33"/>
      <c r="BG609" s="33"/>
      <c r="BH609" s="33"/>
      <c r="BI609" s="33"/>
      <c r="BJ609" s="33"/>
      <c r="BK609" s="33"/>
      <c r="BL609" s="33"/>
      <c r="BM609" s="33"/>
      <c r="BN609" s="33"/>
      <c r="BO609" s="33"/>
      <c r="BP609" s="33"/>
      <c r="BQ609" s="33"/>
      <c r="BR609" s="33"/>
      <c r="BS609" s="33"/>
      <c r="BT609" s="33"/>
      <c r="BU609" s="33"/>
      <c r="BV609" s="33"/>
      <c r="BW609" s="33"/>
      <c r="BX609" s="33"/>
      <c r="BY609" s="33"/>
      <c r="BZ609" s="33"/>
      <c r="CA609" s="33"/>
      <c r="CB609" s="33"/>
      <c r="CC609" s="33"/>
      <c r="CD609" s="33"/>
      <c r="CE609" s="33"/>
      <c r="CF609" s="33"/>
      <c r="CG609" s="33"/>
      <c r="CH609" s="33"/>
      <c r="CI609" s="33"/>
      <c r="CJ609" s="33"/>
      <c r="CK609" s="33"/>
      <c r="CL609" s="33"/>
      <c r="CM609" s="33"/>
      <c r="CN609" s="33"/>
      <c r="CO609" s="33"/>
      <c r="CP609" s="33"/>
      <c r="CQ609" s="33"/>
      <c r="CR609" s="33"/>
      <c r="CS609" s="33"/>
      <c r="CT609" s="33"/>
      <c r="CU609" s="33"/>
      <c r="CV609" s="33"/>
      <c r="CW609" s="33"/>
      <c r="CX609" s="33"/>
      <c r="CY609" s="33"/>
      <c r="CZ609" s="33"/>
      <c r="DA609" s="33"/>
      <c r="DB609" s="33"/>
      <c r="DC609" s="33"/>
      <c r="DD609" s="33"/>
      <c r="DE609" s="33"/>
      <c r="DF609" s="33"/>
      <c r="DG609" s="33"/>
      <c r="DH609" s="33"/>
      <c r="DI609" s="33"/>
      <c r="DJ609" s="33"/>
      <c r="DK609" s="33"/>
      <c r="DL609" s="33"/>
      <c r="DM609" s="33"/>
      <c r="DN609" s="33"/>
      <c r="DO609" s="33"/>
      <c r="DP609" s="33"/>
      <c r="DQ609" s="33"/>
      <c r="DR609" s="33"/>
      <c r="DS609" s="33"/>
      <c r="DT609" s="33"/>
      <c r="DU609" s="33"/>
      <c r="DV609" s="33"/>
      <c r="DW609" s="33"/>
      <c r="DX609" s="33"/>
      <c r="DY609" s="33"/>
      <c r="DZ609" s="33"/>
      <c r="EA609" s="33"/>
      <c r="EB609" s="33"/>
      <c r="EC609" s="33"/>
      <c r="ED609" s="33"/>
      <c r="EE609" s="33"/>
      <c r="EF609" s="33"/>
      <c r="EG609" s="33"/>
      <c r="EH609" s="33"/>
      <c r="EI609" s="33"/>
      <c r="EJ609" s="33"/>
      <c r="EK609" s="33"/>
      <c r="EL609" s="33"/>
      <c r="EM609" s="33"/>
      <c r="EN609" s="33"/>
      <c r="EO609" s="33"/>
      <c r="EP609" s="33"/>
      <c r="EQ609" s="33"/>
      <c r="ER609" s="33"/>
      <c r="ES609" s="33"/>
      <c r="ET609" s="33"/>
      <c r="EU609" s="33"/>
      <c r="EV609" s="33"/>
      <c r="EW609" s="33"/>
      <c r="EX609" s="33"/>
      <c r="EY609" s="33"/>
      <c r="EZ609" s="33"/>
      <c r="FA609" s="33"/>
      <c r="FB609" s="33"/>
      <c r="FC609" s="33"/>
      <c r="FD609" s="33"/>
      <c r="FE609" s="33"/>
      <c r="FF609" s="33"/>
      <c r="FG609" s="33"/>
      <c r="FH609" s="33"/>
      <c r="FI609" s="33"/>
      <c r="FJ609" s="33"/>
      <c r="FK609" s="33"/>
      <c r="FL609" s="33"/>
      <c r="FM609" s="33"/>
      <c r="FN609" s="33"/>
      <c r="FO609" s="33"/>
      <c r="FP609" s="33"/>
      <c r="FQ609" s="33"/>
      <c r="FR609" s="33"/>
      <c r="FS609" s="33"/>
      <c r="FT609" s="33"/>
      <c r="FU609" s="33"/>
      <c r="FV609" s="33"/>
      <c r="FW609" s="33"/>
      <c r="FX609" s="33"/>
      <c r="FY609" s="33"/>
      <c r="FZ609" s="33"/>
      <c r="GA609" s="33"/>
      <c r="GB609" s="33"/>
      <c r="GC609" s="33"/>
      <c r="GD609" s="33"/>
      <c r="GE609" s="33"/>
      <c r="GF609" s="33"/>
      <c r="GG609" s="33"/>
      <c r="GH609" s="33"/>
      <c r="GI609" s="33"/>
      <c r="GJ609" s="33"/>
      <c r="GK609" s="33"/>
      <c r="GL609" s="33"/>
      <c r="GM609" s="33"/>
      <c r="GN609" s="33"/>
      <c r="GO609" s="33"/>
      <c r="GP609" s="33"/>
      <c r="GQ609" s="33"/>
      <c r="GR609" s="33"/>
      <c r="GS609" s="33"/>
      <c r="GT609" s="33"/>
      <c r="GU609" s="33"/>
      <c r="GV609" s="33"/>
      <c r="GW609" s="33"/>
      <c r="GX609" s="33"/>
      <c r="GY609" s="33"/>
      <c r="GZ609" s="33"/>
      <c r="HA609" s="33"/>
      <c r="HB609" s="33"/>
      <c r="HC609" s="33"/>
      <c r="HD609" s="33"/>
      <c r="HE609" s="33"/>
      <c r="HF609" s="33"/>
      <c r="HG609" s="33"/>
      <c r="HH609" s="33"/>
      <c r="HI609" s="33"/>
      <c r="HJ609" s="33"/>
      <c r="HK609" s="33"/>
      <c r="HL609" s="33"/>
      <c r="HM609" s="33"/>
      <c r="HN609" s="33"/>
      <c r="HO609" s="33"/>
      <c r="HP609" s="33"/>
      <c r="HQ609" s="33"/>
      <c r="HR609" s="33"/>
      <c r="HS609" s="33"/>
      <c r="HT609" s="33"/>
      <c r="HU609" s="33"/>
      <c r="HV609" s="33"/>
      <c r="HW609" s="33"/>
      <c r="HX609" s="33"/>
      <c r="HY609" s="33"/>
      <c r="HZ609" s="33"/>
      <c r="IA609" s="33"/>
      <c r="IB609" s="33"/>
      <c r="IC609" s="33"/>
      <c r="ID609" s="33"/>
      <c r="IE609" s="33"/>
      <c r="IF609" s="33"/>
      <c r="IG609" s="33"/>
      <c r="IH609" s="33"/>
      <c r="II609" s="33"/>
      <c r="IJ609" s="33"/>
      <c r="IK609" s="33"/>
      <c r="IL609" s="33"/>
      <c r="IM609" s="33"/>
      <c r="IN609" s="33"/>
      <c r="IO609" s="33"/>
      <c r="IP609" s="33"/>
      <c r="IQ609" s="33"/>
      <c r="IR609" s="33"/>
      <c r="IS609" s="33"/>
      <c r="IT609" s="33"/>
      <c r="IU609" s="33"/>
      <c r="IV609" s="33"/>
      <c r="IW609" s="33"/>
      <c r="IX609" s="33"/>
      <c r="IY609" s="33"/>
      <c r="IZ609" s="33"/>
      <c r="JA609" s="33"/>
      <c r="JB609" s="33"/>
      <c r="JC609" s="33"/>
      <c r="JD609" s="33"/>
      <c r="JE609" s="33"/>
      <c r="JF609" s="33"/>
      <c r="JG609" s="33"/>
      <c r="JH609" s="33"/>
      <c r="JI609" s="33"/>
      <c r="JJ609" s="33"/>
      <c r="JK609" s="33"/>
      <c r="JL609" s="33"/>
      <c r="JM609" s="33"/>
      <c r="JN609" s="33"/>
      <c r="JO609" s="33"/>
      <c r="JP609" s="33"/>
      <c r="JQ609" s="33"/>
      <c r="JR609" s="33"/>
      <c r="JS609" s="33"/>
      <c r="JT609" s="33"/>
      <c r="JU609" s="33"/>
      <c r="JV609" s="33"/>
      <c r="JW609" s="33"/>
      <c r="JX609" s="33"/>
      <c r="JY609" s="33"/>
      <c r="JZ609" s="33"/>
      <c r="KA609" s="33"/>
      <c r="KB609" s="33"/>
      <c r="KC609" s="33"/>
      <c r="KD609" s="33"/>
      <c r="KE609" s="33"/>
      <c r="KF609" s="33"/>
      <c r="KG609" s="33"/>
      <c r="KH609" s="33"/>
      <c r="KI609" s="33"/>
      <c r="KJ609" s="33"/>
      <c r="KK609" s="33"/>
      <c r="KL609" s="33"/>
      <c r="KM609" s="33"/>
      <c r="KN609" s="33"/>
      <c r="KO609" s="33"/>
      <c r="KP609" s="33"/>
      <c r="KQ609" s="33"/>
      <c r="KR609" s="33"/>
      <c r="KS609" s="33"/>
      <c r="KT609" s="33"/>
      <c r="KU609" s="33"/>
      <c r="KV609" s="33"/>
      <c r="KW609" s="33"/>
      <c r="KX609" s="33"/>
      <c r="KY609" s="33"/>
      <c r="KZ609" s="33"/>
      <c r="LA609" s="33"/>
      <c r="LB609" s="33"/>
      <c r="LC609" s="33"/>
      <c r="LD609" s="33"/>
      <c r="LE609" s="33"/>
      <c r="LF609" s="33"/>
      <c r="LG609" s="33"/>
      <c r="LH609" s="33"/>
      <c r="LI609" s="33"/>
      <c r="LJ609" s="33"/>
      <c r="LK609" s="33"/>
      <c r="LL609" s="33"/>
      <c r="LM609" s="33"/>
      <c r="LN609" s="33"/>
      <c r="LO609" s="33"/>
      <c r="LP609" s="33"/>
      <c r="LQ609" s="33"/>
      <c r="LR609" s="33"/>
      <c r="LS609" s="33"/>
      <c r="LT609" s="33"/>
      <c r="LU609" s="33"/>
      <c r="LV609" s="33"/>
      <c r="LW609" s="33"/>
      <c r="LX609" s="33"/>
      <c r="LY609" s="33"/>
      <c r="LZ609" s="33"/>
      <c r="MA609" s="33"/>
      <c r="MB609" s="33"/>
      <c r="MC609" s="33"/>
      <c r="MD609" s="33"/>
      <c r="ME609" s="33"/>
      <c r="MF609" s="33"/>
      <c r="MG609" s="33"/>
      <c r="MH609" s="33"/>
      <c r="MI609" s="33"/>
      <c r="MJ609" s="33"/>
      <c r="MK609" s="33"/>
      <c r="ML609" s="33"/>
      <c r="MM609" s="33"/>
      <c r="MN609" s="33"/>
      <c r="MO609" s="33"/>
      <c r="MP609" s="33"/>
      <c r="MQ609" s="33"/>
      <c r="MR609" s="33"/>
      <c r="MS609" s="33"/>
      <c r="MT609" s="33"/>
      <c r="MU609" s="33"/>
      <c r="MV609" s="33"/>
      <c r="MW609" s="33"/>
      <c r="MX609" s="33"/>
      <c r="MY609" s="33"/>
      <c r="MZ609" s="33"/>
      <c r="NA609" s="33"/>
      <c r="NB609" s="33"/>
      <c r="NC609" s="33"/>
      <c r="ND609" s="33"/>
      <c r="NE609" s="33"/>
      <c r="NF609" s="33"/>
      <c r="NG609" s="33"/>
      <c r="NH609" s="33"/>
      <c r="NI609" s="33"/>
      <c r="NJ609" s="33"/>
      <c r="NK609" s="33"/>
      <c r="NL609" s="33"/>
      <c r="NM609" s="33"/>
      <c r="NN609" s="33"/>
      <c r="NO609" s="33"/>
      <c r="NP609" s="33"/>
      <c r="NQ609" s="33"/>
      <c r="NR609" s="33"/>
      <c r="NS609" s="33"/>
      <c r="NT609" s="33"/>
      <c r="NU609" s="33"/>
      <c r="NV609" s="33"/>
      <c r="NW609" s="33"/>
      <c r="NX609" s="33"/>
      <c r="NY609" s="33"/>
      <c r="NZ609" s="33"/>
      <c r="OA609" s="33"/>
      <c r="OB609" s="33"/>
      <c r="OC609" s="33"/>
      <c r="OD609" s="33"/>
      <c r="OE609" s="33"/>
      <c r="OF609" s="33"/>
      <c r="OG609" s="33"/>
      <c r="OH609" s="33"/>
      <c r="OI609" s="33"/>
      <c r="OJ609" s="33"/>
      <c r="OK609" s="33"/>
      <c r="OL609" s="33"/>
      <c r="OM609" s="33"/>
      <c r="ON609" s="33"/>
      <c r="OO609" s="33"/>
      <c r="OP609" s="33"/>
      <c r="OQ609" s="33"/>
      <c r="OR609" s="33"/>
      <c r="OS609" s="33"/>
      <c r="OT609" s="33"/>
      <c r="OU609" s="33"/>
      <c r="OV609" s="33"/>
      <c r="OW609" s="33"/>
      <c r="OX609" s="33"/>
      <c r="OY609" s="33"/>
      <c r="OZ609" s="33"/>
      <c r="PA609" s="33"/>
      <c r="PB609" s="33"/>
      <c r="PC609" s="33"/>
      <c r="PD609" s="33"/>
      <c r="PE609" s="33"/>
      <c r="PF609" s="33"/>
      <c r="PG609" s="33"/>
      <c r="PH609" s="33"/>
      <c r="PI609" s="33"/>
      <c r="PJ609" s="33"/>
      <c r="PK609" s="33"/>
      <c r="PL609" s="33"/>
      <c r="PM609" s="33"/>
      <c r="PN609" s="33"/>
      <c r="PO609" s="33"/>
      <c r="PP609" s="33"/>
      <c r="PQ609" s="33"/>
      <c r="PR609" s="33"/>
      <c r="PS609" s="33"/>
      <c r="PT609" s="33"/>
      <c r="PU609" s="33"/>
      <c r="PV609" s="33"/>
      <c r="PW609" s="33"/>
      <c r="PX609" s="33"/>
      <c r="PY609" s="33"/>
      <c r="PZ609" s="33"/>
      <c r="QA609" s="33"/>
      <c r="QB609" s="33"/>
      <c r="QC609" s="33"/>
      <c r="QD609" s="33"/>
      <c r="QE609" s="33"/>
      <c r="QF609" s="33"/>
      <c r="QG609" s="33"/>
      <c r="QH609" s="33"/>
      <c r="QI609" s="33"/>
      <c r="QJ609" s="33"/>
      <c r="QK609" s="33"/>
      <c r="QL609" s="33"/>
      <c r="QM609" s="33"/>
      <c r="QN609" s="33"/>
      <c r="QO609" s="33"/>
      <c r="QP609" s="33"/>
      <c r="QQ609" s="33"/>
      <c r="QR609" s="33"/>
      <c r="QS609" s="33"/>
      <c r="QT609" s="33"/>
      <c r="QU609" s="33"/>
      <c r="QV609" s="33"/>
      <c r="QW609" s="33"/>
      <c r="QX609" s="33"/>
    </row>
    <row r="610" spans="1:466" s="80" customFormat="1" hidden="1" x14ac:dyDescent="0.2">
      <c r="A610" s="67" t="s">
        <v>217</v>
      </c>
      <c r="B610" s="74">
        <v>1995</v>
      </c>
      <c r="C610" s="77" t="s">
        <v>1114</v>
      </c>
      <c r="D610" s="73" t="s">
        <v>1151</v>
      </c>
      <c r="E610" s="75" t="s">
        <v>244</v>
      </c>
      <c r="F610" s="73" t="s">
        <v>254</v>
      </c>
      <c r="G610" s="78">
        <v>47.594866666666668</v>
      </c>
      <c r="H610" s="78">
        <v>-122.4785</v>
      </c>
      <c r="I610" s="73" t="s">
        <v>254</v>
      </c>
      <c r="J610" s="74"/>
      <c r="K610" s="74" t="s">
        <v>4</v>
      </c>
      <c r="L610" s="72" t="s">
        <v>4</v>
      </c>
      <c r="M610" s="74">
        <v>1</v>
      </c>
      <c r="N610" s="79" t="s">
        <v>1246</v>
      </c>
      <c r="O610" s="80" t="s">
        <v>1236</v>
      </c>
      <c r="P610" s="67" t="s">
        <v>18</v>
      </c>
      <c r="Q610" s="75" t="s">
        <v>246</v>
      </c>
      <c r="R610" s="79" t="s">
        <v>201</v>
      </c>
      <c r="S610" s="79" t="s">
        <v>876</v>
      </c>
      <c r="T610" s="73" t="s">
        <v>1240</v>
      </c>
      <c r="U610" s="75" t="s">
        <v>222</v>
      </c>
      <c r="V610" s="74">
        <v>47.3</v>
      </c>
      <c r="W610" s="74" t="s">
        <v>68</v>
      </c>
      <c r="X610" s="74" t="s">
        <v>562</v>
      </c>
      <c r="Y610" s="74">
        <v>47.3</v>
      </c>
      <c r="Z610" s="75" t="s">
        <v>223</v>
      </c>
      <c r="AA610" s="67"/>
      <c r="AB610" s="67"/>
      <c r="AC610" s="73" t="s">
        <v>1295</v>
      </c>
      <c r="AD610" s="72" t="s">
        <v>4</v>
      </c>
      <c r="AE610" s="67" t="s">
        <v>1327</v>
      </c>
      <c r="AF610" s="9"/>
      <c r="AG610" s="9"/>
      <c r="AH610" s="9"/>
      <c r="AI610" s="9"/>
      <c r="AJ610" s="9"/>
      <c r="AK610" s="9"/>
      <c r="AL610" s="9"/>
      <c r="AM610" s="9"/>
      <c r="AN610" s="9"/>
      <c r="AO610" s="9"/>
      <c r="AP610" s="33"/>
      <c r="AQ610" s="33"/>
      <c r="AR610" s="33"/>
      <c r="AS610" s="33"/>
      <c r="AT610" s="33"/>
      <c r="AU610" s="33"/>
      <c r="AV610" s="33"/>
      <c r="AW610" s="33"/>
      <c r="AX610" s="33"/>
      <c r="AY610" s="33"/>
      <c r="AZ610" s="33"/>
      <c r="BA610" s="33"/>
      <c r="BB610" s="33"/>
      <c r="BC610" s="33"/>
      <c r="BD610" s="33"/>
      <c r="BE610" s="33"/>
      <c r="BF610" s="33"/>
      <c r="BG610" s="33"/>
      <c r="BH610" s="33"/>
      <c r="BI610" s="33"/>
      <c r="BJ610" s="33"/>
      <c r="BK610" s="33"/>
      <c r="BL610" s="33"/>
      <c r="BM610" s="33"/>
      <c r="BN610" s="33"/>
      <c r="BO610" s="33"/>
      <c r="BP610" s="33"/>
      <c r="BQ610" s="33"/>
      <c r="BR610" s="33"/>
      <c r="BS610" s="33"/>
      <c r="BT610" s="33"/>
      <c r="BU610" s="33"/>
      <c r="BV610" s="33"/>
      <c r="BW610" s="33"/>
      <c r="BX610" s="33"/>
      <c r="BY610" s="33"/>
      <c r="BZ610" s="33"/>
      <c r="CA610" s="33"/>
      <c r="CB610" s="33"/>
      <c r="CC610" s="33"/>
      <c r="CD610" s="33"/>
      <c r="CE610" s="33"/>
      <c r="CF610" s="33"/>
      <c r="CG610" s="33"/>
      <c r="CH610" s="33"/>
      <c r="CI610" s="33"/>
      <c r="CJ610" s="33"/>
      <c r="CK610" s="33"/>
      <c r="CL610" s="33"/>
      <c r="CM610" s="33"/>
      <c r="CN610" s="33"/>
      <c r="CO610" s="33"/>
      <c r="CP610" s="33"/>
      <c r="CQ610" s="33"/>
      <c r="CR610" s="33"/>
      <c r="CS610" s="33"/>
      <c r="CT610" s="33"/>
      <c r="CU610" s="33"/>
      <c r="CV610" s="33"/>
      <c r="CW610" s="33"/>
      <c r="CX610" s="33"/>
      <c r="CY610" s="33"/>
      <c r="CZ610" s="33"/>
      <c r="DA610" s="33"/>
      <c r="DB610" s="33"/>
      <c r="DC610" s="33"/>
      <c r="DD610" s="33"/>
      <c r="DE610" s="33"/>
      <c r="DF610" s="33"/>
      <c r="DG610" s="33"/>
      <c r="DH610" s="33"/>
      <c r="DI610" s="33"/>
      <c r="DJ610" s="33"/>
      <c r="DK610" s="33"/>
      <c r="DL610" s="33"/>
      <c r="DM610" s="33"/>
      <c r="DN610" s="33"/>
      <c r="DO610" s="33"/>
      <c r="DP610" s="33"/>
      <c r="DQ610" s="33"/>
      <c r="DR610" s="33"/>
      <c r="DS610" s="33"/>
      <c r="DT610" s="33"/>
      <c r="DU610" s="33"/>
      <c r="DV610" s="33"/>
      <c r="DW610" s="33"/>
      <c r="DX610" s="33"/>
      <c r="DY610" s="33"/>
      <c r="DZ610" s="33"/>
      <c r="EA610" s="33"/>
      <c r="EB610" s="33"/>
      <c r="EC610" s="33"/>
      <c r="ED610" s="33"/>
      <c r="EE610" s="33"/>
      <c r="EF610" s="33"/>
      <c r="EG610" s="33"/>
      <c r="EH610" s="33"/>
      <c r="EI610" s="33"/>
      <c r="EJ610" s="33"/>
      <c r="EK610" s="33"/>
      <c r="EL610" s="33"/>
      <c r="EM610" s="33"/>
      <c r="EN610" s="33"/>
      <c r="EO610" s="33"/>
      <c r="EP610" s="33"/>
      <c r="EQ610" s="33"/>
      <c r="ER610" s="33"/>
      <c r="ES610" s="33"/>
      <c r="ET610" s="33"/>
      <c r="EU610" s="33"/>
      <c r="EV610" s="33"/>
      <c r="EW610" s="33"/>
      <c r="EX610" s="33"/>
      <c r="EY610" s="33"/>
      <c r="EZ610" s="33"/>
      <c r="FA610" s="33"/>
      <c r="FB610" s="33"/>
      <c r="FC610" s="33"/>
      <c r="FD610" s="33"/>
      <c r="FE610" s="33"/>
      <c r="FF610" s="33"/>
      <c r="FG610" s="33"/>
      <c r="FH610" s="33"/>
      <c r="FI610" s="33"/>
      <c r="FJ610" s="33"/>
      <c r="FK610" s="33"/>
      <c r="FL610" s="33"/>
      <c r="FM610" s="33"/>
      <c r="FN610" s="33"/>
      <c r="FO610" s="33"/>
      <c r="FP610" s="33"/>
      <c r="FQ610" s="33"/>
      <c r="FR610" s="33"/>
      <c r="FS610" s="33"/>
      <c r="FT610" s="33"/>
      <c r="FU610" s="33"/>
      <c r="FV610" s="33"/>
      <c r="FW610" s="33"/>
      <c r="FX610" s="33"/>
      <c r="FY610" s="33"/>
      <c r="FZ610" s="33"/>
      <c r="GA610" s="33"/>
      <c r="GB610" s="33"/>
      <c r="GC610" s="33"/>
      <c r="GD610" s="33"/>
      <c r="GE610" s="33"/>
      <c r="GF610" s="33"/>
      <c r="GG610" s="33"/>
      <c r="GH610" s="33"/>
      <c r="GI610" s="33"/>
      <c r="GJ610" s="33"/>
      <c r="GK610" s="33"/>
      <c r="GL610" s="33"/>
      <c r="GM610" s="33"/>
      <c r="GN610" s="33"/>
      <c r="GO610" s="33"/>
      <c r="GP610" s="33"/>
      <c r="GQ610" s="33"/>
      <c r="GR610" s="33"/>
      <c r="GS610" s="33"/>
      <c r="GT610" s="33"/>
      <c r="GU610" s="33"/>
      <c r="GV610" s="33"/>
      <c r="GW610" s="33"/>
      <c r="GX610" s="33"/>
      <c r="GY610" s="33"/>
      <c r="GZ610" s="33"/>
      <c r="HA610" s="33"/>
      <c r="HB610" s="33"/>
      <c r="HC610" s="33"/>
      <c r="HD610" s="33"/>
      <c r="HE610" s="33"/>
      <c r="HF610" s="33"/>
      <c r="HG610" s="33"/>
      <c r="HH610" s="33"/>
      <c r="HI610" s="33"/>
      <c r="HJ610" s="33"/>
      <c r="HK610" s="33"/>
      <c r="HL610" s="33"/>
      <c r="HM610" s="33"/>
      <c r="HN610" s="33"/>
      <c r="HO610" s="33"/>
      <c r="HP610" s="33"/>
      <c r="HQ610" s="33"/>
      <c r="HR610" s="33"/>
      <c r="HS610" s="33"/>
      <c r="HT610" s="33"/>
      <c r="HU610" s="33"/>
      <c r="HV610" s="33"/>
      <c r="HW610" s="33"/>
      <c r="HX610" s="33"/>
      <c r="HY610" s="33"/>
      <c r="HZ610" s="33"/>
      <c r="IA610" s="33"/>
      <c r="IB610" s="33"/>
      <c r="IC610" s="33"/>
      <c r="ID610" s="33"/>
      <c r="IE610" s="33"/>
      <c r="IF610" s="33"/>
      <c r="IG610" s="33"/>
      <c r="IH610" s="33"/>
      <c r="II610" s="33"/>
      <c r="IJ610" s="33"/>
      <c r="IK610" s="33"/>
      <c r="IL610" s="33"/>
      <c r="IM610" s="33"/>
      <c r="IN610" s="33"/>
      <c r="IO610" s="33"/>
      <c r="IP610" s="33"/>
      <c r="IQ610" s="33"/>
      <c r="IR610" s="33"/>
      <c r="IS610" s="33"/>
      <c r="IT610" s="33"/>
      <c r="IU610" s="33"/>
      <c r="IV610" s="33"/>
      <c r="IW610" s="33"/>
      <c r="IX610" s="33"/>
      <c r="IY610" s="33"/>
      <c r="IZ610" s="33"/>
      <c r="JA610" s="33"/>
      <c r="JB610" s="33"/>
      <c r="JC610" s="33"/>
      <c r="JD610" s="33"/>
      <c r="JE610" s="33"/>
      <c r="JF610" s="33"/>
      <c r="JG610" s="33"/>
      <c r="JH610" s="33"/>
      <c r="JI610" s="33"/>
      <c r="JJ610" s="33"/>
      <c r="JK610" s="33"/>
      <c r="JL610" s="33"/>
      <c r="JM610" s="33"/>
      <c r="JN610" s="33"/>
      <c r="JO610" s="33"/>
      <c r="JP610" s="33"/>
      <c r="JQ610" s="33"/>
      <c r="JR610" s="33"/>
      <c r="JS610" s="33"/>
      <c r="JT610" s="33"/>
      <c r="JU610" s="33"/>
      <c r="JV610" s="33"/>
      <c r="JW610" s="33"/>
      <c r="JX610" s="33"/>
      <c r="JY610" s="33"/>
      <c r="JZ610" s="33"/>
      <c r="KA610" s="33"/>
      <c r="KB610" s="33"/>
      <c r="KC610" s="33"/>
      <c r="KD610" s="33"/>
      <c r="KE610" s="33"/>
      <c r="KF610" s="33"/>
      <c r="KG610" s="33"/>
      <c r="KH610" s="33"/>
      <c r="KI610" s="33"/>
      <c r="KJ610" s="33"/>
      <c r="KK610" s="33"/>
      <c r="KL610" s="33"/>
      <c r="KM610" s="33"/>
      <c r="KN610" s="33"/>
      <c r="KO610" s="33"/>
      <c r="KP610" s="33"/>
      <c r="KQ610" s="33"/>
      <c r="KR610" s="33"/>
      <c r="KS610" s="33"/>
      <c r="KT610" s="33"/>
      <c r="KU610" s="33"/>
      <c r="KV610" s="33"/>
      <c r="KW610" s="33"/>
      <c r="KX610" s="33"/>
      <c r="KY610" s="33"/>
      <c r="KZ610" s="33"/>
      <c r="LA610" s="33"/>
      <c r="LB610" s="33"/>
      <c r="LC610" s="33"/>
      <c r="LD610" s="33"/>
      <c r="LE610" s="33"/>
      <c r="LF610" s="33"/>
      <c r="LG610" s="33"/>
      <c r="LH610" s="33"/>
      <c r="LI610" s="33"/>
      <c r="LJ610" s="33"/>
      <c r="LK610" s="33"/>
      <c r="LL610" s="33"/>
      <c r="LM610" s="33"/>
      <c r="LN610" s="33"/>
      <c r="LO610" s="33"/>
      <c r="LP610" s="33"/>
      <c r="LQ610" s="33"/>
      <c r="LR610" s="33"/>
      <c r="LS610" s="33"/>
      <c r="LT610" s="33"/>
      <c r="LU610" s="33"/>
      <c r="LV610" s="33"/>
      <c r="LW610" s="33"/>
      <c r="LX610" s="33"/>
      <c r="LY610" s="33"/>
      <c r="LZ610" s="33"/>
      <c r="MA610" s="33"/>
      <c r="MB610" s="33"/>
      <c r="MC610" s="33"/>
      <c r="MD610" s="33"/>
      <c r="ME610" s="33"/>
      <c r="MF610" s="33"/>
      <c r="MG610" s="33"/>
      <c r="MH610" s="33"/>
      <c r="MI610" s="33"/>
      <c r="MJ610" s="33"/>
      <c r="MK610" s="33"/>
      <c r="ML610" s="33"/>
      <c r="MM610" s="33"/>
      <c r="MN610" s="33"/>
      <c r="MO610" s="33"/>
      <c r="MP610" s="33"/>
      <c r="MQ610" s="33"/>
      <c r="MR610" s="33"/>
      <c r="MS610" s="33"/>
      <c r="MT610" s="33"/>
      <c r="MU610" s="33"/>
      <c r="MV610" s="33"/>
      <c r="MW610" s="33"/>
      <c r="MX610" s="33"/>
      <c r="MY610" s="33"/>
      <c r="MZ610" s="33"/>
      <c r="NA610" s="33"/>
      <c r="NB610" s="33"/>
      <c r="NC610" s="33"/>
      <c r="ND610" s="33"/>
      <c r="NE610" s="33"/>
      <c r="NF610" s="33"/>
      <c r="NG610" s="33"/>
      <c r="NH610" s="33"/>
      <c r="NI610" s="33"/>
      <c r="NJ610" s="33"/>
      <c r="NK610" s="33"/>
      <c r="NL610" s="33"/>
      <c r="NM610" s="33"/>
      <c r="NN610" s="33"/>
      <c r="NO610" s="33"/>
      <c r="NP610" s="33"/>
      <c r="NQ610" s="33"/>
      <c r="NR610" s="33"/>
      <c r="NS610" s="33"/>
      <c r="NT610" s="33"/>
      <c r="NU610" s="33"/>
      <c r="NV610" s="33"/>
      <c r="NW610" s="33"/>
      <c r="NX610" s="33"/>
      <c r="NY610" s="33"/>
      <c r="NZ610" s="33"/>
      <c r="OA610" s="33"/>
      <c r="OB610" s="33"/>
      <c r="OC610" s="33"/>
      <c r="OD610" s="33"/>
      <c r="OE610" s="33"/>
      <c r="OF610" s="33"/>
      <c r="OG610" s="33"/>
      <c r="OH610" s="33"/>
      <c r="OI610" s="33"/>
      <c r="OJ610" s="33"/>
      <c r="OK610" s="33"/>
      <c r="OL610" s="33"/>
      <c r="OM610" s="33"/>
      <c r="ON610" s="33"/>
      <c r="OO610" s="33"/>
      <c r="OP610" s="33"/>
      <c r="OQ610" s="33"/>
      <c r="OR610" s="33"/>
      <c r="OS610" s="33"/>
      <c r="OT610" s="33"/>
      <c r="OU610" s="33"/>
      <c r="OV610" s="33"/>
      <c r="OW610" s="33"/>
      <c r="OX610" s="33"/>
      <c r="OY610" s="33"/>
      <c r="OZ610" s="33"/>
      <c r="PA610" s="33"/>
      <c r="PB610" s="33"/>
      <c r="PC610" s="33"/>
      <c r="PD610" s="33"/>
      <c r="PE610" s="33"/>
      <c r="PF610" s="33"/>
      <c r="PG610" s="33"/>
      <c r="PH610" s="33"/>
      <c r="PI610" s="33"/>
      <c r="PJ610" s="33"/>
      <c r="PK610" s="33"/>
      <c r="PL610" s="33"/>
      <c r="PM610" s="33"/>
      <c r="PN610" s="33"/>
      <c r="PO610" s="33"/>
      <c r="PP610" s="33"/>
      <c r="PQ610" s="33"/>
      <c r="PR610" s="33"/>
      <c r="PS610" s="33"/>
      <c r="PT610" s="33"/>
      <c r="PU610" s="33"/>
      <c r="PV610" s="33"/>
      <c r="PW610" s="33"/>
      <c r="PX610" s="33"/>
      <c r="PY610" s="33"/>
      <c r="PZ610" s="33"/>
      <c r="QA610" s="33"/>
      <c r="QB610" s="33"/>
      <c r="QC610" s="33"/>
      <c r="QD610" s="33"/>
      <c r="QE610" s="33"/>
      <c r="QF610" s="33"/>
      <c r="QG610" s="33"/>
      <c r="QH610" s="33"/>
      <c r="QI610" s="33"/>
      <c r="QJ610" s="33"/>
      <c r="QK610" s="33"/>
      <c r="QL610" s="33"/>
      <c r="QM610" s="33"/>
      <c r="QN610" s="33"/>
      <c r="QO610" s="33"/>
      <c r="QP610" s="33"/>
      <c r="QQ610" s="33"/>
      <c r="QR610" s="33"/>
      <c r="QS610" s="33"/>
      <c r="QT610" s="33"/>
      <c r="QU610" s="33"/>
      <c r="QV610" s="33"/>
      <c r="QW610" s="33"/>
      <c r="QX610" s="33"/>
    </row>
    <row r="611" spans="1:466" s="80" customFormat="1" hidden="1" x14ac:dyDescent="0.2">
      <c r="A611" s="67" t="s">
        <v>217</v>
      </c>
      <c r="B611" s="74">
        <v>1995</v>
      </c>
      <c r="C611" s="77" t="s">
        <v>1114</v>
      </c>
      <c r="D611" s="73" t="s">
        <v>1151</v>
      </c>
      <c r="E611" s="75" t="s">
        <v>244</v>
      </c>
      <c r="F611" s="73" t="s">
        <v>255</v>
      </c>
      <c r="G611" s="78">
        <v>47.594866666666668</v>
      </c>
      <c r="H611" s="78">
        <v>-122.4785</v>
      </c>
      <c r="I611" s="73" t="s">
        <v>255</v>
      </c>
      <c r="J611" s="74"/>
      <c r="K611" s="74" t="s">
        <v>4</v>
      </c>
      <c r="L611" s="72" t="s">
        <v>4</v>
      </c>
      <c r="M611" s="74">
        <v>1</v>
      </c>
      <c r="N611" s="79" t="s">
        <v>1246</v>
      </c>
      <c r="O611" s="80" t="s">
        <v>1236</v>
      </c>
      <c r="P611" s="67" t="s">
        <v>18</v>
      </c>
      <c r="Q611" s="75" t="s">
        <v>246</v>
      </c>
      <c r="R611" s="79" t="s">
        <v>201</v>
      </c>
      <c r="S611" s="79" t="s">
        <v>876</v>
      </c>
      <c r="T611" s="73" t="s">
        <v>1240</v>
      </c>
      <c r="U611" s="75" t="s">
        <v>222</v>
      </c>
      <c r="V611" s="74">
        <v>27.22</v>
      </c>
      <c r="W611" s="74" t="s">
        <v>68</v>
      </c>
      <c r="X611" s="74" t="s">
        <v>562</v>
      </c>
      <c r="Y611" s="74">
        <v>27.22</v>
      </c>
      <c r="Z611" s="75" t="s">
        <v>223</v>
      </c>
      <c r="AA611" s="67"/>
      <c r="AB611" s="67"/>
      <c r="AC611" s="73" t="s">
        <v>1295</v>
      </c>
      <c r="AD611" s="72" t="s">
        <v>4</v>
      </c>
      <c r="AE611" s="67" t="s">
        <v>1327</v>
      </c>
      <c r="AF611" s="9"/>
      <c r="AG611" s="9"/>
      <c r="AH611" s="9"/>
      <c r="AI611" s="9"/>
      <c r="AJ611" s="9"/>
      <c r="AK611" s="9"/>
      <c r="AL611" s="9"/>
      <c r="AM611" s="9"/>
      <c r="AN611" s="9"/>
      <c r="AO611" s="9"/>
      <c r="AP611" s="33"/>
      <c r="AQ611" s="33"/>
      <c r="AR611" s="33"/>
      <c r="AS611" s="33"/>
      <c r="AT611" s="33"/>
      <c r="AU611" s="33"/>
      <c r="AV611" s="33"/>
      <c r="AW611" s="33"/>
      <c r="AX611" s="33"/>
      <c r="AY611" s="33"/>
      <c r="AZ611" s="33"/>
      <c r="BA611" s="33"/>
      <c r="BB611" s="33"/>
      <c r="BC611" s="33"/>
      <c r="BD611" s="33"/>
      <c r="BE611" s="33"/>
      <c r="BF611" s="33"/>
      <c r="BG611" s="33"/>
      <c r="BH611" s="33"/>
      <c r="BI611" s="33"/>
      <c r="BJ611" s="33"/>
      <c r="BK611" s="33"/>
      <c r="BL611" s="33"/>
      <c r="BM611" s="33"/>
      <c r="BN611" s="33"/>
      <c r="BO611" s="33"/>
      <c r="BP611" s="33"/>
      <c r="BQ611" s="33"/>
      <c r="BR611" s="33"/>
      <c r="BS611" s="33"/>
      <c r="BT611" s="33"/>
      <c r="BU611" s="33"/>
      <c r="BV611" s="33"/>
      <c r="BW611" s="33"/>
      <c r="BX611" s="33"/>
      <c r="BY611" s="33"/>
      <c r="BZ611" s="33"/>
      <c r="CA611" s="33"/>
      <c r="CB611" s="33"/>
      <c r="CC611" s="33"/>
      <c r="CD611" s="33"/>
      <c r="CE611" s="33"/>
      <c r="CF611" s="33"/>
      <c r="CG611" s="33"/>
      <c r="CH611" s="33"/>
      <c r="CI611" s="33"/>
      <c r="CJ611" s="33"/>
      <c r="CK611" s="33"/>
      <c r="CL611" s="33"/>
      <c r="CM611" s="33"/>
      <c r="CN611" s="33"/>
      <c r="CO611" s="33"/>
      <c r="CP611" s="33"/>
      <c r="CQ611" s="33"/>
      <c r="CR611" s="33"/>
      <c r="CS611" s="33"/>
      <c r="CT611" s="33"/>
      <c r="CU611" s="33"/>
      <c r="CV611" s="33"/>
      <c r="CW611" s="33"/>
      <c r="CX611" s="33"/>
      <c r="CY611" s="33"/>
      <c r="CZ611" s="33"/>
      <c r="DA611" s="33"/>
      <c r="DB611" s="33"/>
      <c r="DC611" s="33"/>
      <c r="DD611" s="33"/>
      <c r="DE611" s="33"/>
      <c r="DF611" s="33"/>
      <c r="DG611" s="33"/>
      <c r="DH611" s="33"/>
      <c r="DI611" s="33"/>
      <c r="DJ611" s="33"/>
      <c r="DK611" s="33"/>
      <c r="DL611" s="33"/>
      <c r="DM611" s="33"/>
      <c r="DN611" s="33"/>
      <c r="DO611" s="33"/>
      <c r="DP611" s="33"/>
      <c r="DQ611" s="33"/>
      <c r="DR611" s="33"/>
      <c r="DS611" s="33"/>
      <c r="DT611" s="33"/>
      <c r="DU611" s="33"/>
      <c r="DV611" s="33"/>
      <c r="DW611" s="33"/>
      <c r="DX611" s="33"/>
      <c r="DY611" s="33"/>
      <c r="DZ611" s="33"/>
      <c r="EA611" s="33"/>
      <c r="EB611" s="33"/>
      <c r="EC611" s="33"/>
      <c r="ED611" s="33"/>
      <c r="EE611" s="33"/>
      <c r="EF611" s="33"/>
      <c r="EG611" s="33"/>
      <c r="EH611" s="33"/>
      <c r="EI611" s="33"/>
      <c r="EJ611" s="33"/>
      <c r="EK611" s="33"/>
      <c r="EL611" s="33"/>
      <c r="EM611" s="33"/>
      <c r="EN611" s="33"/>
      <c r="EO611" s="33"/>
      <c r="EP611" s="33"/>
      <c r="EQ611" s="33"/>
      <c r="ER611" s="33"/>
      <c r="ES611" s="33"/>
      <c r="ET611" s="33"/>
      <c r="EU611" s="33"/>
      <c r="EV611" s="33"/>
      <c r="EW611" s="33"/>
      <c r="EX611" s="33"/>
      <c r="EY611" s="33"/>
      <c r="EZ611" s="33"/>
      <c r="FA611" s="33"/>
      <c r="FB611" s="33"/>
      <c r="FC611" s="33"/>
      <c r="FD611" s="33"/>
      <c r="FE611" s="33"/>
      <c r="FF611" s="33"/>
      <c r="FG611" s="33"/>
      <c r="FH611" s="33"/>
      <c r="FI611" s="33"/>
      <c r="FJ611" s="33"/>
      <c r="FK611" s="33"/>
      <c r="FL611" s="33"/>
      <c r="FM611" s="33"/>
      <c r="FN611" s="33"/>
      <c r="FO611" s="33"/>
      <c r="FP611" s="33"/>
      <c r="FQ611" s="33"/>
      <c r="FR611" s="33"/>
      <c r="FS611" s="33"/>
      <c r="FT611" s="33"/>
      <c r="FU611" s="33"/>
      <c r="FV611" s="33"/>
      <c r="FW611" s="33"/>
      <c r="FX611" s="33"/>
      <c r="FY611" s="33"/>
      <c r="FZ611" s="33"/>
      <c r="GA611" s="33"/>
      <c r="GB611" s="33"/>
      <c r="GC611" s="33"/>
      <c r="GD611" s="33"/>
      <c r="GE611" s="33"/>
      <c r="GF611" s="33"/>
      <c r="GG611" s="33"/>
      <c r="GH611" s="33"/>
      <c r="GI611" s="33"/>
      <c r="GJ611" s="33"/>
      <c r="GK611" s="33"/>
      <c r="GL611" s="33"/>
      <c r="GM611" s="33"/>
      <c r="GN611" s="33"/>
      <c r="GO611" s="33"/>
      <c r="GP611" s="33"/>
      <c r="GQ611" s="33"/>
      <c r="GR611" s="33"/>
      <c r="GS611" s="33"/>
      <c r="GT611" s="33"/>
      <c r="GU611" s="33"/>
      <c r="GV611" s="33"/>
      <c r="GW611" s="33"/>
      <c r="GX611" s="33"/>
      <c r="GY611" s="33"/>
      <c r="GZ611" s="33"/>
      <c r="HA611" s="33"/>
      <c r="HB611" s="33"/>
      <c r="HC611" s="33"/>
      <c r="HD611" s="33"/>
      <c r="HE611" s="33"/>
      <c r="HF611" s="33"/>
      <c r="HG611" s="33"/>
      <c r="HH611" s="33"/>
      <c r="HI611" s="33"/>
      <c r="HJ611" s="33"/>
      <c r="HK611" s="33"/>
      <c r="HL611" s="33"/>
      <c r="HM611" s="33"/>
      <c r="HN611" s="33"/>
      <c r="HO611" s="33"/>
      <c r="HP611" s="33"/>
      <c r="HQ611" s="33"/>
      <c r="HR611" s="33"/>
      <c r="HS611" s="33"/>
      <c r="HT611" s="33"/>
      <c r="HU611" s="33"/>
      <c r="HV611" s="33"/>
      <c r="HW611" s="33"/>
      <c r="HX611" s="33"/>
      <c r="HY611" s="33"/>
      <c r="HZ611" s="33"/>
      <c r="IA611" s="33"/>
      <c r="IB611" s="33"/>
      <c r="IC611" s="33"/>
      <c r="ID611" s="33"/>
      <c r="IE611" s="33"/>
      <c r="IF611" s="33"/>
      <c r="IG611" s="33"/>
      <c r="IH611" s="33"/>
      <c r="II611" s="33"/>
      <c r="IJ611" s="33"/>
      <c r="IK611" s="33"/>
      <c r="IL611" s="33"/>
      <c r="IM611" s="33"/>
      <c r="IN611" s="33"/>
      <c r="IO611" s="33"/>
      <c r="IP611" s="33"/>
      <c r="IQ611" s="33"/>
      <c r="IR611" s="33"/>
      <c r="IS611" s="33"/>
      <c r="IT611" s="33"/>
      <c r="IU611" s="33"/>
      <c r="IV611" s="33"/>
      <c r="IW611" s="33"/>
      <c r="IX611" s="33"/>
      <c r="IY611" s="33"/>
      <c r="IZ611" s="33"/>
      <c r="JA611" s="33"/>
      <c r="JB611" s="33"/>
      <c r="JC611" s="33"/>
      <c r="JD611" s="33"/>
      <c r="JE611" s="33"/>
      <c r="JF611" s="33"/>
      <c r="JG611" s="33"/>
      <c r="JH611" s="33"/>
      <c r="JI611" s="33"/>
      <c r="JJ611" s="33"/>
      <c r="JK611" s="33"/>
      <c r="JL611" s="33"/>
      <c r="JM611" s="33"/>
      <c r="JN611" s="33"/>
      <c r="JO611" s="33"/>
      <c r="JP611" s="33"/>
      <c r="JQ611" s="33"/>
      <c r="JR611" s="33"/>
      <c r="JS611" s="33"/>
      <c r="JT611" s="33"/>
      <c r="JU611" s="33"/>
      <c r="JV611" s="33"/>
      <c r="JW611" s="33"/>
      <c r="JX611" s="33"/>
      <c r="JY611" s="33"/>
      <c r="JZ611" s="33"/>
      <c r="KA611" s="33"/>
      <c r="KB611" s="33"/>
      <c r="KC611" s="33"/>
      <c r="KD611" s="33"/>
      <c r="KE611" s="33"/>
      <c r="KF611" s="33"/>
      <c r="KG611" s="33"/>
      <c r="KH611" s="33"/>
      <c r="KI611" s="33"/>
      <c r="KJ611" s="33"/>
      <c r="KK611" s="33"/>
      <c r="KL611" s="33"/>
      <c r="KM611" s="33"/>
      <c r="KN611" s="33"/>
      <c r="KO611" s="33"/>
      <c r="KP611" s="33"/>
      <c r="KQ611" s="33"/>
      <c r="KR611" s="33"/>
      <c r="KS611" s="33"/>
      <c r="KT611" s="33"/>
      <c r="KU611" s="33"/>
      <c r="KV611" s="33"/>
      <c r="KW611" s="33"/>
      <c r="KX611" s="33"/>
      <c r="KY611" s="33"/>
      <c r="KZ611" s="33"/>
      <c r="LA611" s="33"/>
      <c r="LB611" s="33"/>
      <c r="LC611" s="33"/>
      <c r="LD611" s="33"/>
      <c r="LE611" s="33"/>
      <c r="LF611" s="33"/>
      <c r="LG611" s="33"/>
      <c r="LH611" s="33"/>
      <c r="LI611" s="33"/>
      <c r="LJ611" s="33"/>
      <c r="LK611" s="33"/>
      <c r="LL611" s="33"/>
      <c r="LM611" s="33"/>
      <c r="LN611" s="33"/>
      <c r="LO611" s="33"/>
      <c r="LP611" s="33"/>
      <c r="LQ611" s="33"/>
      <c r="LR611" s="33"/>
      <c r="LS611" s="33"/>
      <c r="LT611" s="33"/>
      <c r="LU611" s="33"/>
      <c r="LV611" s="33"/>
      <c r="LW611" s="33"/>
      <c r="LX611" s="33"/>
      <c r="LY611" s="33"/>
      <c r="LZ611" s="33"/>
      <c r="MA611" s="33"/>
      <c r="MB611" s="33"/>
      <c r="MC611" s="33"/>
      <c r="MD611" s="33"/>
      <c r="ME611" s="33"/>
      <c r="MF611" s="33"/>
      <c r="MG611" s="33"/>
      <c r="MH611" s="33"/>
      <c r="MI611" s="33"/>
      <c r="MJ611" s="33"/>
      <c r="MK611" s="33"/>
      <c r="ML611" s="33"/>
      <c r="MM611" s="33"/>
      <c r="MN611" s="33"/>
      <c r="MO611" s="33"/>
      <c r="MP611" s="33"/>
      <c r="MQ611" s="33"/>
      <c r="MR611" s="33"/>
      <c r="MS611" s="33"/>
      <c r="MT611" s="33"/>
      <c r="MU611" s="33"/>
      <c r="MV611" s="33"/>
      <c r="MW611" s="33"/>
      <c r="MX611" s="33"/>
      <c r="MY611" s="33"/>
      <c r="MZ611" s="33"/>
      <c r="NA611" s="33"/>
      <c r="NB611" s="33"/>
      <c r="NC611" s="33"/>
      <c r="ND611" s="33"/>
      <c r="NE611" s="33"/>
      <c r="NF611" s="33"/>
      <c r="NG611" s="33"/>
      <c r="NH611" s="33"/>
      <c r="NI611" s="33"/>
      <c r="NJ611" s="33"/>
      <c r="NK611" s="33"/>
      <c r="NL611" s="33"/>
      <c r="NM611" s="33"/>
      <c r="NN611" s="33"/>
      <c r="NO611" s="33"/>
      <c r="NP611" s="33"/>
      <c r="NQ611" s="33"/>
      <c r="NR611" s="33"/>
      <c r="NS611" s="33"/>
      <c r="NT611" s="33"/>
      <c r="NU611" s="33"/>
      <c r="NV611" s="33"/>
      <c r="NW611" s="33"/>
      <c r="NX611" s="33"/>
      <c r="NY611" s="33"/>
      <c r="NZ611" s="33"/>
      <c r="OA611" s="33"/>
      <c r="OB611" s="33"/>
      <c r="OC611" s="33"/>
      <c r="OD611" s="33"/>
      <c r="OE611" s="33"/>
      <c r="OF611" s="33"/>
      <c r="OG611" s="33"/>
      <c r="OH611" s="33"/>
      <c r="OI611" s="33"/>
      <c r="OJ611" s="33"/>
      <c r="OK611" s="33"/>
      <c r="OL611" s="33"/>
      <c r="OM611" s="33"/>
      <c r="ON611" s="33"/>
      <c r="OO611" s="33"/>
      <c r="OP611" s="33"/>
      <c r="OQ611" s="33"/>
      <c r="OR611" s="33"/>
      <c r="OS611" s="33"/>
      <c r="OT611" s="33"/>
      <c r="OU611" s="33"/>
      <c r="OV611" s="33"/>
      <c r="OW611" s="33"/>
      <c r="OX611" s="33"/>
      <c r="OY611" s="33"/>
      <c r="OZ611" s="33"/>
      <c r="PA611" s="33"/>
      <c r="PB611" s="33"/>
      <c r="PC611" s="33"/>
      <c r="PD611" s="33"/>
      <c r="PE611" s="33"/>
      <c r="PF611" s="33"/>
      <c r="PG611" s="33"/>
      <c r="PH611" s="33"/>
      <c r="PI611" s="33"/>
      <c r="PJ611" s="33"/>
      <c r="PK611" s="33"/>
      <c r="PL611" s="33"/>
      <c r="PM611" s="33"/>
      <c r="PN611" s="33"/>
      <c r="PO611" s="33"/>
      <c r="PP611" s="33"/>
      <c r="PQ611" s="33"/>
      <c r="PR611" s="33"/>
      <c r="PS611" s="33"/>
      <c r="PT611" s="33"/>
      <c r="PU611" s="33"/>
      <c r="PV611" s="33"/>
      <c r="PW611" s="33"/>
      <c r="PX611" s="33"/>
      <c r="PY611" s="33"/>
      <c r="PZ611" s="33"/>
      <c r="QA611" s="33"/>
      <c r="QB611" s="33"/>
      <c r="QC611" s="33"/>
      <c r="QD611" s="33"/>
      <c r="QE611" s="33"/>
      <c r="QF611" s="33"/>
      <c r="QG611" s="33"/>
      <c r="QH611" s="33"/>
      <c r="QI611" s="33"/>
      <c r="QJ611" s="33"/>
      <c r="QK611" s="33"/>
      <c r="QL611" s="33"/>
      <c r="QM611" s="33"/>
      <c r="QN611" s="33"/>
      <c r="QO611" s="33"/>
      <c r="QP611" s="33"/>
      <c r="QQ611" s="33"/>
      <c r="QR611" s="33"/>
      <c r="QS611" s="33"/>
      <c r="QT611" s="33"/>
      <c r="QU611" s="33"/>
      <c r="QV611" s="33"/>
      <c r="QW611" s="33"/>
      <c r="QX611" s="33"/>
    </row>
    <row r="612" spans="1:466" s="80" customFormat="1" hidden="1" x14ac:dyDescent="0.2">
      <c r="A612" s="67" t="s">
        <v>217</v>
      </c>
      <c r="B612" s="74">
        <v>1995</v>
      </c>
      <c r="C612" s="77" t="s">
        <v>1114</v>
      </c>
      <c r="D612" s="73" t="s">
        <v>1151</v>
      </c>
      <c r="E612" s="75" t="s">
        <v>244</v>
      </c>
      <c r="F612" s="73" t="s">
        <v>256</v>
      </c>
      <c r="G612" s="78">
        <v>47.594866666666668</v>
      </c>
      <c r="H612" s="78">
        <v>-122.4785</v>
      </c>
      <c r="I612" s="73" t="s">
        <v>256</v>
      </c>
      <c r="J612" s="74"/>
      <c r="K612" s="74" t="s">
        <v>4</v>
      </c>
      <c r="L612" s="72" t="s">
        <v>4</v>
      </c>
      <c r="M612" s="74">
        <v>1</v>
      </c>
      <c r="N612" s="79" t="s">
        <v>1246</v>
      </c>
      <c r="O612" s="80" t="s">
        <v>1236</v>
      </c>
      <c r="P612" s="67" t="s">
        <v>18</v>
      </c>
      <c r="Q612" s="75" t="s">
        <v>246</v>
      </c>
      <c r="R612" s="79" t="s">
        <v>201</v>
      </c>
      <c r="S612" s="79" t="s">
        <v>876</v>
      </c>
      <c r="T612" s="73" t="s">
        <v>1240</v>
      </c>
      <c r="U612" s="75" t="s">
        <v>222</v>
      </c>
      <c r="V612" s="74">
        <v>35.6</v>
      </c>
      <c r="W612" s="74" t="s">
        <v>68</v>
      </c>
      <c r="X612" s="74" t="s">
        <v>562</v>
      </c>
      <c r="Y612" s="74">
        <v>35.6</v>
      </c>
      <c r="Z612" s="75" t="s">
        <v>223</v>
      </c>
      <c r="AA612" s="67"/>
      <c r="AB612" s="67"/>
      <c r="AC612" s="73" t="s">
        <v>1295</v>
      </c>
      <c r="AD612" s="72" t="s">
        <v>4</v>
      </c>
      <c r="AE612" s="67" t="s">
        <v>1327</v>
      </c>
      <c r="AF612" s="9"/>
      <c r="AG612" s="9"/>
      <c r="AH612" s="9"/>
      <c r="AI612" s="9"/>
      <c r="AJ612" s="9"/>
      <c r="AK612" s="9"/>
      <c r="AL612" s="9"/>
      <c r="AM612" s="9"/>
      <c r="AN612" s="9"/>
      <c r="AO612" s="9"/>
      <c r="AP612" s="33"/>
      <c r="AQ612" s="33"/>
      <c r="AR612" s="33"/>
      <c r="AS612" s="33"/>
      <c r="AT612" s="33"/>
      <c r="AU612" s="33"/>
      <c r="AV612" s="33"/>
      <c r="AW612" s="33"/>
      <c r="AX612" s="33"/>
      <c r="AY612" s="33"/>
      <c r="AZ612" s="33"/>
      <c r="BA612" s="33"/>
      <c r="BB612" s="33"/>
      <c r="BC612" s="33"/>
      <c r="BD612" s="33"/>
      <c r="BE612" s="33"/>
      <c r="BF612" s="33"/>
      <c r="BG612" s="33"/>
      <c r="BH612" s="33"/>
      <c r="BI612" s="33"/>
      <c r="BJ612" s="33"/>
      <c r="BK612" s="33"/>
      <c r="BL612" s="33"/>
      <c r="BM612" s="33"/>
      <c r="BN612" s="33"/>
      <c r="BO612" s="33"/>
      <c r="BP612" s="33"/>
      <c r="BQ612" s="33"/>
      <c r="BR612" s="33"/>
      <c r="BS612" s="33"/>
      <c r="BT612" s="33"/>
      <c r="BU612" s="33"/>
      <c r="BV612" s="33"/>
      <c r="BW612" s="33"/>
      <c r="BX612" s="33"/>
      <c r="BY612" s="33"/>
      <c r="BZ612" s="33"/>
      <c r="CA612" s="33"/>
      <c r="CB612" s="33"/>
      <c r="CC612" s="33"/>
      <c r="CD612" s="33"/>
      <c r="CE612" s="33"/>
      <c r="CF612" s="33"/>
      <c r="CG612" s="33"/>
      <c r="CH612" s="33"/>
      <c r="CI612" s="33"/>
      <c r="CJ612" s="33"/>
      <c r="CK612" s="33"/>
      <c r="CL612" s="33"/>
      <c r="CM612" s="33"/>
      <c r="CN612" s="33"/>
      <c r="CO612" s="33"/>
      <c r="CP612" s="33"/>
      <c r="CQ612" s="33"/>
      <c r="CR612" s="33"/>
      <c r="CS612" s="33"/>
      <c r="CT612" s="33"/>
      <c r="CU612" s="33"/>
      <c r="CV612" s="33"/>
      <c r="CW612" s="33"/>
      <c r="CX612" s="33"/>
      <c r="CY612" s="33"/>
      <c r="CZ612" s="33"/>
      <c r="DA612" s="33"/>
      <c r="DB612" s="33"/>
      <c r="DC612" s="33"/>
      <c r="DD612" s="33"/>
      <c r="DE612" s="33"/>
      <c r="DF612" s="33"/>
      <c r="DG612" s="33"/>
      <c r="DH612" s="33"/>
      <c r="DI612" s="33"/>
      <c r="DJ612" s="33"/>
      <c r="DK612" s="33"/>
      <c r="DL612" s="33"/>
      <c r="DM612" s="33"/>
      <c r="DN612" s="33"/>
      <c r="DO612" s="33"/>
      <c r="DP612" s="33"/>
      <c r="DQ612" s="33"/>
      <c r="DR612" s="33"/>
      <c r="DS612" s="33"/>
      <c r="DT612" s="33"/>
      <c r="DU612" s="33"/>
      <c r="DV612" s="33"/>
      <c r="DW612" s="33"/>
      <c r="DX612" s="33"/>
      <c r="DY612" s="33"/>
      <c r="DZ612" s="33"/>
      <c r="EA612" s="33"/>
      <c r="EB612" s="33"/>
      <c r="EC612" s="33"/>
      <c r="ED612" s="33"/>
      <c r="EE612" s="33"/>
      <c r="EF612" s="33"/>
      <c r="EG612" s="33"/>
      <c r="EH612" s="33"/>
      <c r="EI612" s="33"/>
      <c r="EJ612" s="33"/>
      <c r="EK612" s="33"/>
      <c r="EL612" s="33"/>
      <c r="EM612" s="33"/>
      <c r="EN612" s="33"/>
      <c r="EO612" s="33"/>
      <c r="EP612" s="33"/>
      <c r="EQ612" s="33"/>
      <c r="ER612" s="33"/>
      <c r="ES612" s="33"/>
      <c r="ET612" s="33"/>
      <c r="EU612" s="33"/>
      <c r="EV612" s="33"/>
      <c r="EW612" s="33"/>
      <c r="EX612" s="33"/>
      <c r="EY612" s="33"/>
      <c r="EZ612" s="33"/>
      <c r="FA612" s="33"/>
      <c r="FB612" s="33"/>
      <c r="FC612" s="33"/>
      <c r="FD612" s="33"/>
      <c r="FE612" s="33"/>
      <c r="FF612" s="33"/>
      <c r="FG612" s="33"/>
      <c r="FH612" s="33"/>
      <c r="FI612" s="33"/>
      <c r="FJ612" s="33"/>
      <c r="FK612" s="33"/>
      <c r="FL612" s="33"/>
      <c r="FM612" s="33"/>
      <c r="FN612" s="33"/>
      <c r="FO612" s="33"/>
      <c r="FP612" s="33"/>
      <c r="FQ612" s="33"/>
      <c r="FR612" s="33"/>
      <c r="FS612" s="33"/>
      <c r="FT612" s="33"/>
      <c r="FU612" s="33"/>
      <c r="FV612" s="33"/>
      <c r="FW612" s="33"/>
      <c r="FX612" s="33"/>
      <c r="FY612" s="33"/>
      <c r="FZ612" s="33"/>
      <c r="GA612" s="33"/>
      <c r="GB612" s="33"/>
      <c r="GC612" s="33"/>
      <c r="GD612" s="33"/>
      <c r="GE612" s="33"/>
      <c r="GF612" s="33"/>
      <c r="GG612" s="33"/>
      <c r="GH612" s="33"/>
      <c r="GI612" s="33"/>
      <c r="GJ612" s="33"/>
      <c r="GK612" s="33"/>
      <c r="GL612" s="33"/>
      <c r="GM612" s="33"/>
      <c r="GN612" s="33"/>
      <c r="GO612" s="33"/>
      <c r="GP612" s="33"/>
      <c r="GQ612" s="33"/>
      <c r="GR612" s="33"/>
      <c r="GS612" s="33"/>
      <c r="GT612" s="33"/>
      <c r="GU612" s="33"/>
      <c r="GV612" s="33"/>
      <c r="GW612" s="33"/>
      <c r="GX612" s="33"/>
      <c r="GY612" s="33"/>
      <c r="GZ612" s="33"/>
      <c r="HA612" s="33"/>
      <c r="HB612" s="33"/>
      <c r="HC612" s="33"/>
      <c r="HD612" s="33"/>
      <c r="HE612" s="33"/>
      <c r="HF612" s="33"/>
      <c r="HG612" s="33"/>
      <c r="HH612" s="33"/>
      <c r="HI612" s="33"/>
      <c r="HJ612" s="33"/>
      <c r="HK612" s="33"/>
      <c r="HL612" s="33"/>
      <c r="HM612" s="33"/>
      <c r="HN612" s="33"/>
      <c r="HO612" s="33"/>
      <c r="HP612" s="33"/>
      <c r="HQ612" s="33"/>
      <c r="HR612" s="33"/>
      <c r="HS612" s="33"/>
      <c r="HT612" s="33"/>
      <c r="HU612" s="33"/>
      <c r="HV612" s="33"/>
      <c r="HW612" s="33"/>
      <c r="HX612" s="33"/>
      <c r="HY612" s="33"/>
      <c r="HZ612" s="33"/>
      <c r="IA612" s="33"/>
      <c r="IB612" s="33"/>
      <c r="IC612" s="33"/>
      <c r="ID612" s="33"/>
      <c r="IE612" s="33"/>
      <c r="IF612" s="33"/>
      <c r="IG612" s="33"/>
      <c r="IH612" s="33"/>
      <c r="II612" s="33"/>
      <c r="IJ612" s="33"/>
      <c r="IK612" s="33"/>
      <c r="IL612" s="33"/>
      <c r="IM612" s="33"/>
      <c r="IN612" s="33"/>
      <c r="IO612" s="33"/>
      <c r="IP612" s="33"/>
      <c r="IQ612" s="33"/>
      <c r="IR612" s="33"/>
      <c r="IS612" s="33"/>
      <c r="IT612" s="33"/>
      <c r="IU612" s="33"/>
      <c r="IV612" s="33"/>
      <c r="IW612" s="33"/>
      <c r="IX612" s="33"/>
      <c r="IY612" s="33"/>
      <c r="IZ612" s="33"/>
      <c r="JA612" s="33"/>
      <c r="JB612" s="33"/>
      <c r="JC612" s="33"/>
      <c r="JD612" s="33"/>
      <c r="JE612" s="33"/>
      <c r="JF612" s="33"/>
      <c r="JG612" s="33"/>
      <c r="JH612" s="33"/>
      <c r="JI612" s="33"/>
      <c r="JJ612" s="33"/>
      <c r="JK612" s="33"/>
      <c r="JL612" s="33"/>
      <c r="JM612" s="33"/>
      <c r="JN612" s="33"/>
      <c r="JO612" s="33"/>
      <c r="JP612" s="33"/>
      <c r="JQ612" s="33"/>
      <c r="JR612" s="33"/>
      <c r="JS612" s="33"/>
      <c r="JT612" s="33"/>
      <c r="JU612" s="33"/>
      <c r="JV612" s="33"/>
      <c r="JW612" s="33"/>
      <c r="JX612" s="33"/>
      <c r="JY612" s="33"/>
      <c r="JZ612" s="33"/>
      <c r="KA612" s="33"/>
      <c r="KB612" s="33"/>
      <c r="KC612" s="33"/>
      <c r="KD612" s="33"/>
      <c r="KE612" s="33"/>
      <c r="KF612" s="33"/>
      <c r="KG612" s="33"/>
      <c r="KH612" s="33"/>
      <c r="KI612" s="33"/>
      <c r="KJ612" s="33"/>
      <c r="KK612" s="33"/>
      <c r="KL612" s="33"/>
      <c r="KM612" s="33"/>
      <c r="KN612" s="33"/>
      <c r="KO612" s="33"/>
      <c r="KP612" s="33"/>
      <c r="KQ612" s="33"/>
      <c r="KR612" s="33"/>
      <c r="KS612" s="33"/>
      <c r="KT612" s="33"/>
      <c r="KU612" s="33"/>
      <c r="KV612" s="33"/>
      <c r="KW612" s="33"/>
      <c r="KX612" s="33"/>
      <c r="KY612" s="33"/>
      <c r="KZ612" s="33"/>
      <c r="LA612" s="33"/>
      <c r="LB612" s="33"/>
      <c r="LC612" s="33"/>
      <c r="LD612" s="33"/>
      <c r="LE612" s="33"/>
      <c r="LF612" s="33"/>
      <c r="LG612" s="33"/>
      <c r="LH612" s="33"/>
      <c r="LI612" s="33"/>
      <c r="LJ612" s="33"/>
      <c r="LK612" s="33"/>
      <c r="LL612" s="33"/>
      <c r="LM612" s="33"/>
      <c r="LN612" s="33"/>
      <c r="LO612" s="33"/>
      <c r="LP612" s="33"/>
      <c r="LQ612" s="33"/>
      <c r="LR612" s="33"/>
      <c r="LS612" s="33"/>
      <c r="LT612" s="33"/>
      <c r="LU612" s="33"/>
      <c r="LV612" s="33"/>
      <c r="LW612" s="33"/>
      <c r="LX612" s="33"/>
      <c r="LY612" s="33"/>
      <c r="LZ612" s="33"/>
      <c r="MA612" s="33"/>
      <c r="MB612" s="33"/>
      <c r="MC612" s="33"/>
      <c r="MD612" s="33"/>
      <c r="ME612" s="33"/>
      <c r="MF612" s="33"/>
      <c r="MG612" s="33"/>
      <c r="MH612" s="33"/>
      <c r="MI612" s="33"/>
      <c r="MJ612" s="33"/>
      <c r="MK612" s="33"/>
      <c r="ML612" s="33"/>
      <c r="MM612" s="33"/>
      <c r="MN612" s="33"/>
      <c r="MO612" s="33"/>
      <c r="MP612" s="33"/>
      <c r="MQ612" s="33"/>
      <c r="MR612" s="33"/>
      <c r="MS612" s="33"/>
      <c r="MT612" s="33"/>
      <c r="MU612" s="33"/>
      <c r="MV612" s="33"/>
      <c r="MW612" s="33"/>
      <c r="MX612" s="33"/>
      <c r="MY612" s="33"/>
      <c r="MZ612" s="33"/>
      <c r="NA612" s="33"/>
      <c r="NB612" s="33"/>
      <c r="NC612" s="33"/>
      <c r="ND612" s="33"/>
      <c r="NE612" s="33"/>
      <c r="NF612" s="33"/>
      <c r="NG612" s="33"/>
      <c r="NH612" s="33"/>
      <c r="NI612" s="33"/>
      <c r="NJ612" s="33"/>
      <c r="NK612" s="33"/>
      <c r="NL612" s="33"/>
      <c r="NM612" s="33"/>
      <c r="NN612" s="33"/>
      <c r="NO612" s="33"/>
      <c r="NP612" s="33"/>
      <c r="NQ612" s="33"/>
      <c r="NR612" s="33"/>
      <c r="NS612" s="33"/>
      <c r="NT612" s="33"/>
      <c r="NU612" s="33"/>
      <c r="NV612" s="33"/>
      <c r="NW612" s="33"/>
      <c r="NX612" s="33"/>
      <c r="NY612" s="33"/>
      <c r="NZ612" s="33"/>
      <c r="OA612" s="33"/>
      <c r="OB612" s="33"/>
      <c r="OC612" s="33"/>
      <c r="OD612" s="33"/>
      <c r="OE612" s="33"/>
      <c r="OF612" s="33"/>
      <c r="OG612" s="33"/>
      <c r="OH612" s="33"/>
      <c r="OI612" s="33"/>
      <c r="OJ612" s="33"/>
      <c r="OK612" s="33"/>
      <c r="OL612" s="33"/>
      <c r="OM612" s="33"/>
      <c r="ON612" s="33"/>
      <c r="OO612" s="33"/>
      <c r="OP612" s="33"/>
      <c r="OQ612" s="33"/>
      <c r="OR612" s="33"/>
      <c r="OS612" s="33"/>
      <c r="OT612" s="33"/>
      <c r="OU612" s="33"/>
      <c r="OV612" s="33"/>
      <c r="OW612" s="33"/>
      <c r="OX612" s="33"/>
      <c r="OY612" s="33"/>
      <c r="OZ612" s="33"/>
      <c r="PA612" s="33"/>
      <c r="PB612" s="33"/>
      <c r="PC612" s="33"/>
      <c r="PD612" s="33"/>
      <c r="PE612" s="33"/>
      <c r="PF612" s="33"/>
      <c r="PG612" s="33"/>
      <c r="PH612" s="33"/>
      <c r="PI612" s="33"/>
      <c r="PJ612" s="33"/>
      <c r="PK612" s="33"/>
      <c r="PL612" s="33"/>
      <c r="PM612" s="33"/>
      <c r="PN612" s="33"/>
      <c r="PO612" s="33"/>
      <c r="PP612" s="33"/>
      <c r="PQ612" s="33"/>
      <c r="PR612" s="33"/>
      <c r="PS612" s="33"/>
      <c r="PT612" s="33"/>
      <c r="PU612" s="33"/>
      <c r="PV612" s="33"/>
      <c r="PW612" s="33"/>
      <c r="PX612" s="33"/>
      <c r="PY612" s="33"/>
      <c r="PZ612" s="33"/>
      <c r="QA612" s="33"/>
      <c r="QB612" s="33"/>
      <c r="QC612" s="33"/>
      <c r="QD612" s="33"/>
      <c r="QE612" s="33"/>
      <c r="QF612" s="33"/>
      <c r="QG612" s="33"/>
      <c r="QH612" s="33"/>
      <c r="QI612" s="33"/>
      <c r="QJ612" s="33"/>
      <c r="QK612" s="33"/>
      <c r="QL612" s="33"/>
      <c r="QM612" s="33"/>
      <c r="QN612" s="33"/>
      <c r="QO612" s="33"/>
      <c r="QP612" s="33"/>
      <c r="QQ612" s="33"/>
      <c r="QR612" s="33"/>
      <c r="QS612" s="33"/>
      <c r="QT612" s="33"/>
      <c r="QU612" s="33"/>
      <c r="QV612" s="33"/>
      <c r="QW612" s="33"/>
      <c r="QX612" s="33"/>
    </row>
    <row r="613" spans="1:466" s="80" customFormat="1" hidden="1" x14ac:dyDescent="0.2">
      <c r="A613" s="67" t="s">
        <v>217</v>
      </c>
      <c r="B613" s="74">
        <v>1995</v>
      </c>
      <c r="C613" s="77" t="s">
        <v>1114</v>
      </c>
      <c r="D613" s="73" t="s">
        <v>1151</v>
      </c>
      <c r="E613" s="75" t="s">
        <v>244</v>
      </c>
      <c r="F613" s="73" t="s">
        <v>257</v>
      </c>
      <c r="G613" s="78">
        <v>47.594866666666668</v>
      </c>
      <c r="H613" s="78">
        <v>-122.4785</v>
      </c>
      <c r="I613" s="73" t="s">
        <v>257</v>
      </c>
      <c r="J613" s="74"/>
      <c r="K613" s="74" t="s">
        <v>4</v>
      </c>
      <c r="L613" s="72" t="s">
        <v>4</v>
      </c>
      <c r="M613" s="74">
        <v>1</v>
      </c>
      <c r="N613" s="79" t="s">
        <v>1246</v>
      </c>
      <c r="O613" s="80" t="s">
        <v>1236</v>
      </c>
      <c r="P613" s="67" t="s">
        <v>18</v>
      </c>
      <c r="Q613" s="75" t="s">
        <v>246</v>
      </c>
      <c r="R613" s="79" t="s">
        <v>201</v>
      </c>
      <c r="S613" s="79" t="s">
        <v>876</v>
      </c>
      <c r="T613" s="73" t="s">
        <v>1240</v>
      </c>
      <c r="U613" s="75" t="s">
        <v>222</v>
      </c>
      <c r="V613" s="74">
        <v>138.80000000000001</v>
      </c>
      <c r="W613" s="74" t="s">
        <v>68</v>
      </c>
      <c r="X613" s="74" t="s">
        <v>562</v>
      </c>
      <c r="Y613" s="74">
        <v>138.80000000000001</v>
      </c>
      <c r="Z613" s="75" t="s">
        <v>223</v>
      </c>
      <c r="AA613" s="67"/>
      <c r="AB613" s="67"/>
      <c r="AC613" s="73" t="s">
        <v>1295</v>
      </c>
      <c r="AD613" s="72" t="s">
        <v>4</v>
      </c>
      <c r="AE613" s="67" t="s">
        <v>1327</v>
      </c>
      <c r="AF613" s="9"/>
      <c r="AG613" s="9"/>
      <c r="AH613" s="9"/>
      <c r="AI613" s="9"/>
      <c r="AJ613" s="9"/>
      <c r="AK613" s="9"/>
      <c r="AL613" s="9"/>
      <c r="AM613" s="9"/>
      <c r="AN613" s="9"/>
      <c r="AO613" s="9"/>
      <c r="AP613" s="33"/>
      <c r="AQ613" s="33"/>
      <c r="AR613" s="33"/>
      <c r="AS613" s="33"/>
      <c r="AT613" s="33"/>
      <c r="AU613" s="33"/>
      <c r="AV613" s="33"/>
      <c r="AW613" s="33"/>
      <c r="AX613" s="33"/>
      <c r="AY613" s="33"/>
      <c r="AZ613" s="33"/>
      <c r="BA613" s="33"/>
      <c r="BB613" s="33"/>
      <c r="BC613" s="33"/>
      <c r="BD613" s="33"/>
      <c r="BE613" s="33"/>
      <c r="BF613" s="33"/>
      <c r="BG613" s="33"/>
      <c r="BH613" s="33"/>
      <c r="BI613" s="33"/>
      <c r="BJ613" s="33"/>
      <c r="BK613" s="33"/>
      <c r="BL613" s="33"/>
      <c r="BM613" s="33"/>
      <c r="BN613" s="33"/>
      <c r="BO613" s="33"/>
      <c r="BP613" s="33"/>
      <c r="BQ613" s="33"/>
      <c r="BR613" s="33"/>
      <c r="BS613" s="33"/>
      <c r="BT613" s="33"/>
      <c r="BU613" s="33"/>
      <c r="BV613" s="33"/>
      <c r="BW613" s="33"/>
      <c r="BX613" s="33"/>
      <c r="BY613" s="33"/>
      <c r="BZ613" s="33"/>
      <c r="CA613" s="33"/>
      <c r="CB613" s="33"/>
      <c r="CC613" s="33"/>
      <c r="CD613" s="33"/>
      <c r="CE613" s="33"/>
      <c r="CF613" s="33"/>
      <c r="CG613" s="33"/>
      <c r="CH613" s="33"/>
      <c r="CI613" s="33"/>
      <c r="CJ613" s="33"/>
      <c r="CK613" s="33"/>
      <c r="CL613" s="33"/>
      <c r="CM613" s="33"/>
      <c r="CN613" s="33"/>
      <c r="CO613" s="33"/>
      <c r="CP613" s="33"/>
      <c r="CQ613" s="33"/>
      <c r="CR613" s="33"/>
      <c r="CS613" s="33"/>
      <c r="CT613" s="33"/>
      <c r="CU613" s="33"/>
      <c r="CV613" s="33"/>
      <c r="CW613" s="33"/>
      <c r="CX613" s="33"/>
      <c r="CY613" s="33"/>
      <c r="CZ613" s="33"/>
      <c r="DA613" s="33"/>
      <c r="DB613" s="33"/>
      <c r="DC613" s="33"/>
      <c r="DD613" s="33"/>
      <c r="DE613" s="33"/>
      <c r="DF613" s="33"/>
      <c r="DG613" s="33"/>
      <c r="DH613" s="33"/>
      <c r="DI613" s="33"/>
      <c r="DJ613" s="33"/>
      <c r="DK613" s="33"/>
      <c r="DL613" s="33"/>
      <c r="DM613" s="33"/>
      <c r="DN613" s="33"/>
      <c r="DO613" s="33"/>
      <c r="DP613" s="33"/>
      <c r="DQ613" s="33"/>
      <c r="DR613" s="33"/>
      <c r="DS613" s="33"/>
      <c r="DT613" s="33"/>
      <c r="DU613" s="33"/>
      <c r="DV613" s="33"/>
      <c r="DW613" s="33"/>
      <c r="DX613" s="33"/>
      <c r="DY613" s="33"/>
      <c r="DZ613" s="33"/>
      <c r="EA613" s="33"/>
      <c r="EB613" s="33"/>
      <c r="EC613" s="33"/>
      <c r="ED613" s="33"/>
      <c r="EE613" s="33"/>
      <c r="EF613" s="33"/>
      <c r="EG613" s="33"/>
      <c r="EH613" s="33"/>
      <c r="EI613" s="33"/>
      <c r="EJ613" s="33"/>
      <c r="EK613" s="33"/>
      <c r="EL613" s="33"/>
      <c r="EM613" s="33"/>
      <c r="EN613" s="33"/>
      <c r="EO613" s="33"/>
      <c r="EP613" s="33"/>
      <c r="EQ613" s="33"/>
      <c r="ER613" s="33"/>
      <c r="ES613" s="33"/>
      <c r="ET613" s="33"/>
      <c r="EU613" s="33"/>
      <c r="EV613" s="33"/>
      <c r="EW613" s="33"/>
      <c r="EX613" s="33"/>
      <c r="EY613" s="33"/>
      <c r="EZ613" s="33"/>
      <c r="FA613" s="33"/>
      <c r="FB613" s="33"/>
      <c r="FC613" s="33"/>
      <c r="FD613" s="33"/>
      <c r="FE613" s="33"/>
      <c r="FF613" s="33"/>
      <c r="FG613" s="33"/>
      <c r="FH613" s="33"/>
      <c r="FI613" s="33"/>
      <c r="FJ613" s="33"/>
      <c r="FK613" s="33"/>
      <c r="FL613" s="33"/>
      <c r="FM613" s="33"/>
      <c r="FN613" s="33"/>
      <c r="FO613" s="33"/>
      <c r="FP613" s="33"/>
      <c r="FQ613" s="33"/>
      <c r="FR613" s="33"/>
      <c r="FS613" s="33"/>
      <c r="FT613" s="33"/>
      <c r="FU613" s="33"/>
      <c r="FV613" s="33"/>
      <c r="FW613" s="33"/>
      <c r="FX613" s="33"/>
      <c r="FY613" s="33"/>
      <c r="FZ613" s="33"/>
      <c r="GA613" s="33"/>
      <c r="GB613" s="33"/>
      <c r="GC613" s="33"/>
      <c r="GD613" s="33"/>
      <c r="GE613" s="33"/>
      <c r="GF613" s="33"/>
      <c r="GG613" s="33"/>
      <c r="GH613" s="33"/>
      <c r="GI613" s="33"/>
      <c r="GJ613" s="33"/>
      <c r="GK613" s="33"/>
      <c r="GL613" s="33"/>
      <c r="GM613" s="33"/>
      <c r="GN613" s="33"/>
      <c r="GO613" s="33"/>
      <c r="GP613" s="33"/>
      <c r="GQ613" s="33"/>
      <c r="GR613" s="33"/>
      <c r="GS613" s="33"/>
      <c r="GT613" s="33"/>
      <c r="GU613" s="33"/>
      <c r="GV613" s="33"/>
      <c r="GW613" s="33"/>
      <c r="GX613" s="33"/>
      <c r="GY613" s="33"/>
      <c r="GZ613" s="33"/>
      <c r="HA613" s="33"/>
      <c r="HB613" s="33"/>
      <c r="HC613" s="33"/>
      <c r="HD613" s="33"/>
      <c r="HE613" s="33"/>
      <c r="HF613" s="33"/>
      <c r="HG613" s="33"/>
      <c r="HH613" s="33"/>
      <c r="HI613" s="33"/>
      <c r="HJ613" s="33"/>
      <c r="HK613" s="33"/>
      <c r="HL613" s="33"/>
      <c r="HM613" s="33"/>
      <c r="HN613" s="33"/>
      <c r="HO613" s="33"/>
      <c r="HP613" s="33"/>
      <c r="HQ613" s="33"/>
      <c r="HR613" s="33"/>
      <c r="HS613" s="33"/>
      <c r="HT613" s="33"/>
      <c r="HU613" s="33"/>
      <c r="HV613" s="33"/>
      <c r="HW613" s="33"/>
      <c r="HX613" s="33"/>
      <c r="HY613" s="33"/>
      <c r="HZ613" s="33"/>
      <c r="IA613" s="33"/>
      <c r="IB613" s="33"/>
      <c r="IC613" s="33"/>
      <c r="ID613" s="33"/>
      <c r="IE613" s="33"/>
      <c r="IF613" s="33"/>
      <c r="IG613" s="33"/>
      <c r="IH613" s="33"/>
      <c r="II613" s="33"/>
      <c r="IJ613" s="33"/>
      <c r="IK613" s="33"/>
      <c r="IL613" s="33"/>
      <c r="IM613" s="33"/>
      <c r="IN613" s="33"/>
      <c r="IO613" s="33"/>
      <c r="IP613" s="33"/>
      <c r="IQ613" s="33"/>
      <c r="IR613" s="33"/>
      <c r="IS613" s="33"/>
      <c r="IT613" s="33"/>
      <c r="IU613" s="33"/>
      <c r="IV613" s="33"/>
      <c r="IW613" s="33"/>
      <c r="IX613" s="33"/>
      <c r="IY613" s="33"/>
      <c r="IZ613" s="33"/>
      <c r="JA613" s="33"/>
      <c r="JB613" s="33"/>
      <c r="JC613" s="33"/>
      <c r="JD613" s="33"/>
      <c r="JE613" s="33"/>
      <c r="JF613" s="33"/>
      <c r="JG613" s="33"/>
      <c r="JH613" s="33"/>
      <c r="JI613" s="33"/>
      <c r="JJ613" s="33"/>
      <c r="JK613" s="33"/>
      <c r="JL613" s="33"/>
      <c r="JM613" s="33"/>
      <c r="JN613" s="33"/>
      <c r="JO613" s="33"/>
      <c r="JP613" s="33"/>
      <c r="JQ613" s="33"/>
      <c r="JR613" s="33"/>
      <c r="JS613" s="33"/>
      <c r="JT613" s="33"/>
      <c r="JU613" s="33"/>
      <c r="JV613" s="33"/>
      <c r="JW613" s="33"/>
      <c r="JX613" s="33"/>
      <c r="JY613" s="33"/>
      <c r="JZ613" s="33"/>
      <c r="KA613" s="33"/>
      <c r="KB613" s="33"/>
      <c r="KC613" s="33"/>
      <c r="KD613" s="33"/>
      <c r="KE613" s="33"/>
      <c r="KF613" s="33"/>
      <c r="KG613" s="33"/>
      <c r="KH613" s="33"/>
      <c r="KI613" s="33"/>
      <c r="KJ613" s="33"/>
      <c r="KK613" s="33"/>
      <c r="KL613" s="33"/>
      <c r="KM613" s="33"/>
      <c r="KN613" s="33"/>
      <c r="KO613" s="33"/>
      <c r="KP613" s="33"/>
      <c r="KQ613" s="33"/>
      <c r="KR613" s="33"/>
      <c r="KS613" s="33"/>
      <c r="KT613" s="33"/>
      <c r="KU613" s="33"/>
      <c r="KV613" s="33"/>
      <c r="KW613" s="33"/>
      <c r="KX613" s="33"/>
      <c r="KY613" s="33"/>
      <c r="KZ613" s="33"/>
      <c r="LA613" s="33"/>
      <c r="LB613" s="33"/>
      <c r="LC613" s="33"/>
      <c r="LD613" s="33"/>
      <c r="LE613" s="33"/>
      <c r="LF613" s="33"/>
      <c r="LG613" s="33"/>
      <c r="LH613" s="33"/>
      <c r="LI613" s="33"/>
      <c r="LJ613" s="33"/>
      <c r="LK613" s="33"/>
      <c r="LL613" s="33"/>
      <c r="LM613" s="33"/>
      <c r="LN613" s="33"/>
      <c r="LO613" s="33"/>
      <c r="LP613" s="33"/>
      <c r="LQ613" s="33"/>
      <c r="LR613" s="33"/>
      <c r="LS613" s="33"/>
      <c r="LT613" s="33"/>
      <c r="LU613" s="33"/>
      <c r="LV613" s="33"/>
      <c r="LW613" s="33"/>
      <c r="LX613" s="33"/>
      <c r="LY613" s="33"/>
      <c r="LZ613" s="33"/>
      <c r="MA613" s="33"/>
      <c r="MB613" s="33"/>
      <c r="MC613" s="33"/>
      <c r="MD613" s="33"/>
      <c r="ME613" s="33"/>
      <c r="MF613" s="33"/>
      <c r="MG613" s="33"/>
      <c r="MH613" s="33"/>
      <c r="MI613" s="33"/>
      <c r="MJ613" s="33"/>
      <c r="MK613" s="33"/>
      <c r="ML613" s="33"/>
      <c r="MM613" s="33"/>
      <c r="MN613" s="33"/>
      <c r="MO613" s="33"/>
      <c r="MP613" s="33"/>
      <c r="MQ613" s="33"/>
      <c r="MR613" s="33"/>
      <c r="MS613" s="33"/>
      <c r="MT613" s="33"/>
      <c r="MU613" s="33"/>
      <c r="MV613" s="33"/>
      <c r="MW613" s="33"/>
      <c r="MX613" s="33"/>
      <c r="MY613" s="33"/>
      <c r="MZ613" s="33"/>
      <c r="NA613" s="33"/>
      <c r="NB613" s="33"/>
      <c r="NC613" s="33"/>
      <c r="ND613" s="33"/>
      <c r="NE613" s="33"/>
      <c r="NF613" s="33"/>
      <c r="NG613" s="33"/>
      <c r="NH613" s="33"/>
      <c r="NI613" s="33"/>
      <c r="NJ613" s="33"/>
      <c r="NK613" s="33"/>
      <c r="NL613" s="33"/>
      <c r="NM613" s="33"/>
      <c r="NN613" s="33"/>
      <c r="NO613" s="33"/>
      <c r="NP613" s="33"/>
      <c r="NQ613" s="33"/>
      <c r="NR613" s="33"/>
      <c r="NS613" s="33"/>
      <c r="NT613" s="33"/>
      <c r="NU613" s="33"/>
      <c r="NV613" s="33"/>
      <c r="NW613" s="33"/>
      <c r="NX613" s="33"/>
      <c r="NY613" s="33"/>
      <c r="NZ613" s="33"/>
      <c r="OA613" s="33"/>
      <c r="OB613" s="33"/>
      <c r="OC613" s="33"/>
      <c r="OD613" s="33"/>
      <c r="OE613" s="33"/>
      <c r="OF613" s="33"/>
      <c r="OG613" s="33"/>
      <c r="OH613" s="33"/>
      <c r="OI613" s="33"/>
      <c r="OJ613" s="33"/>
      <c r="OK613" s="33"/>
      <c r="OL613" s="33"/>
      <c r="OM613" s="33"/>
      <c r="ON613" s="33"/>
      <c r="OO613" s="33"/>
      <c r="OP613" s="33"/>
      <c r="OQ613" s="33"/>
      <c r="OR613" s="33"/>
      <c r="OS613" s="33"/>
      <c r="OT613" s="33"/>
      <c r="OU613" s="33"/>
      <c r="OV613" s="33"/>
      <c r="OW613" s="33"/>
      <c r="OX613" s="33"/>
      <c r="OY613" s="33"/>
      <c r="OZ613" s="33"/>
      <c r="PA613" s="33"/>
      <c r="PB613" s="33"/>
      <c r="PC613" s="33"/>
      <c r="PD613" s="33"/>
      <c r="PE613" s="33"/>
      <c r="PF613" s="33"/>
      <c r="PG613" s="33"/>
      <c r="PH613" s="33"/>
      <c r="PI613" s="33"/>
      <c r="PJ613" s="33"/>
      <c r="PK613" s="33"/>
      <c r="PL613" s="33"/>
      <c r="PM613" s="33"/>
      <c r="PN613" s="33"/>
      <c r="PO613" s="33"/>
      <c r="PP613" s="33"/>
      <c r="PQ613" s="33"/>
      <c r="PR613" s="33"/>
      <c r="PS613" s="33"/>
      <c r="PT613" s="33"/>
      <c r="PU613" s="33"/>
      <c r="PV613" s="33"/>
      <c r="PW613" s="33"/>
      <c r="PX613" s="33"/>
      <c r="PY613" s="33"/>
      <c r="PZ613" s="33"/>
      <c r="QA613" s="33"/>
      <c r="QB613" s="33"/>
      <c r="QC613" s="33"/>
      <c r="QD613" s="33"/>
      <c r="QE613" s="33"/>
      <c r="QF613" s="33"/>
      <c r="QG613" s="33"/>
      <c r="QH613" s="33"/>
      <c r="QI613" s="33"/>
      <c r="QJ613" s="33"/>
      <c r="QK613" s="33"/>
      <c r="QL613" s="33"/>
      <c r="QM613" s="33"/>
      <c r="QN613" s="33"/>
      <c r="QO613" s="33"/>
      <c r="QP613" s="33"/>
      <c r="QQ613" s="33"/>
      <c r="QR613" s="33"/>
      <c r="QS613" s="33"/>
      <c r="QT613" s="33"/>
      <c r="QU613" s="33"/>
      <c r="QV613" s="33"/>
      <c r="QW613" s="33"/>
      <c r="QX613" s="33"/>
    </row>
    <row r="614" spans="1:466" s="80" customFormat="1" hidden="1" x14ac:dyDescent="0.2">
      <c r="A614" s="67" t="s">
        <v>217</v>
      </c>
      <c r="B614" s="74">
        <v>1995</v>
      </c>
      <c r="C614" s="77" t="s">
        <v>1114</v>
      </c>
      <c r="D614" s="73" t="s">
        <v>1151</v>
      </c>
      <c r="E614" s="75" t="s">
        <v>244</v>
      </c>
      <c r="F614" s="73" t="s">
        <v>258</v>
      </c>
      <c r="G614" s="78">
        <v>47.594866666666668</v>
      </c>
      <c r="H614" s="78">
        <v>-122.4785</v>
      </c>
      <c r="I614" s="73" t="s">
        <v>258</v>
      </c>
      <c r="J614" s="74"/>
      <c r="K614" s="74" t="s">
        <v>4</v>
      </c>
      <c r="L614" s="72" t="s">
        <v>4</v>
      </c>
      <c r="M614" s="74">
        <v>1</v>
      </c>
      <c r="N614" s="79" t="s">
        <v>1246</v>
      </c>
      <c r="O614" s="80" t="s">
        <v>1236</v>
      </c>
      <c r="P614" s="67" t="s">
        <v>18</v>
      </c>
      <c r="Q614" s="75" t="s">
        <v>246</v>
      </c>
      <c r="R614" s="79" t="s">
        <v>201</v>
      </c>
      <c r="S614" s="79" t="s">
        <v>876</v>
      </c>
      <c r="T614" s="73" t="s">
        <v>1240</v>
      </c>
      <c r="U614" s="75" t="s">
        <v>222</v>
      </c>
      <c r="V614" s="74">
        <v>38.4</v>
      </c>
      <c r="W614" s="74" t="s">
        <v>68</v>
      </c>
      <c r="X614" s="74" t="s">
        <v>562</v>
      </c>
      <c r="Y614" s="74">
        <v>38.4</v>
      </c>
      <c r="Z614" s="75" t="s">
        <v>223</v>
      </c>
      <c r="AA614" s="67"/>
      <c r="AB614" s="67"/>
      <c r="AC614" s="73" t="s">
        <v>1295</v>
      </c>
      <c r="AD614" s="72" t="s">
        <v>4</v>
      </c>
      <c r="AE614" s="67" t="s">
        <v>1327</v>
      </c>
      <c r="AF614" s="9"/>
      <c r="AG614" s="9"/>
      <c r="AH614" s="9"/>
      <c r="AI614" s="9"/>
      <c r="AJ614" s="9"/>
      <c r="AK614" s="9"/>
      <c r="AL614" s="9"/>
      <c r="AM614" s="9"/>
      <c r="AN614" s="9"/>
      <c r="AO614" s="9"/>
      <c r="AP614" s="33"/>
      <c r="AQ614" s="33"/>
      <c r="AR614" s="33"/>
      <c r="AS614" s="33"/>
      <c r="AT614" s="33"/>
      <c r="AU614" s="33"/>
      <c r="AV614" s="33"/>
      <c r="AW614" s="33"/>
      <c r="AX614" s="33"/>
      <c r="AY614" s="33"/>
      <c r="AZ614" s="33"/>
      <c r="BA614" s="33"/>
      <c r="BB614" s="33"/>
      <c r="BC614" s="33"/>
      <c r="BD614" s="33"/>
      <c r="BE614" s="33"/>
      <c r="BF614" s="33"/>
      <c r="BG614" s="33"/>
      <c r="BH614" s="33"/>
      <c r="BI614" s="33"/>
      <c r="BJ614" s="33"/>
      <c r="BK614" s="33"/>
      <c r="BL614" s="33"/>
      <c r="BM614" s="33"/>
      <c r="BN614" s="33"/>
      <c r="BO614" s="33"/>
      <c r="BP614" s="33"/>
      <c r="BQ614" s="33"/>
      <c r="BR614" s="33"/>
      <c r="BS614" s="33"/>
      <c r="BT614" s="33"/>
      <c r="BU614" s="33"/>
      <c r="BV614" s="33"/>
      <c r="BW614" s="33"/>
      <c r="BX614" s="33"/>
      <c r="BY614" s="33"/>
      <c r="BZ614" s="33"/>
      <c r="CA614" s="33"/>
      <c r="CB614" s="33"/>
      <c r="CC614" s="33"/>
      <c r="CD614" s="33"/>
      <c r="CE614" s="33"/>
      <c r="CF614" s="33"/>
      <c r="CG614" s="33"/>
      <c r="CH614" s="33"/>
      <c r="CI614" s="33"/>
      <c r="CJ614" s="33"/>
      <c r="CK614" s="33"/>
      <c r="CL614" s="33"/>
      <c r="CM614" s="33"/>
      <c r="CN614" s="33"/>
      <c r="CO614" s="33"/>
      <c r="CP614" s="33"/>
      <c r="CQ614" s="33"/>
      <c r="CR614" s="33"/>
      <c r="CS614" s="33"/>
      <c r="CT614" s="33"/>
      <c r="CU614" s="33"/>
      <c r="CV614" s="33"/>
      <c r="CW614" s="33"/>
      <c r="CX614" s="33"/>
      <c r="CY614" s="33"/>
      <c r="CZ614" s="33"/>
      <c r="DA614" s="33"/>
      <c r="DB614" s="33"/>
      <c r="DC614" s="33"/>
      <c r="DD614" s="33"/>
      <c r="DE614" s="33"/>
      <c r="DF614" s="33"/>
      <c r="DG614" s="33"/>
      <c r="DH614" s="33"/>
      <c r="DI614" s="33"/>
      <c r="DJ614" s="33"/>
      <c r="DK614" s="33"/>
      <c r="DL614" s="33"/>
      <c r="DM614" s="33"/>
      <c r="DN614" s="33"/>
      <c r="DO614" s="33"/>
      <c r="DP614" s="33"/>
      <c r="DQ614" s="33"/>
      <c r="DR614" s="33"/>
      <c r="DS614" s="33"/>
      <c r="DT614" s="33"/>
      <c r="DU614" s="33"/>
      <c r="DV614" s="33"/>
      <c r="DW614" s="33"/>
      <c r="DX614" s="33"/>
      <c r="DY614" s="33"/>
      <c r="DZ614" s="33"/>
      <c r="EA614" s="33"/>
      <c r="EB614" s="33"/>
      <c r="EC614" s="33"/>
      <c r="ED614" s="33"/>
      <c r="EE614" s="33"/>
      <c r="EF614" s="33"/>
      <c r="EG614" s="33"/>
      <c r="EH614" s="33"/>
      <c r="EI614" s="33"/>
      <c r="EJ614" s="33"/>
      <c r="EK614" s="33"/>
      <c r="EL614" s="33"/>
      <c r="EM614" s="33"/>
      <c r="EN614" s="33"/>
      <c r="EO614" s="33"/>
      <c r="EP614" s="33"/>
      <c r="EQ614" s="33"/>
      <c r="ER614" s="33"/>
      <c r="ES614" s="33"/>
      <c r="ET614" s="33"/>
      <c r="EU614" s="33"/>
      <c r="EV614" s="33"/>
      <c r="EW614" s="33"/>
      <c r="EX614" s="33"/>
      <c r="EY614" s="33"/>
      <c r="EZ614" s="33"/>
      <c r="FA614" s="33"/>
      <c r="FB614" s="33"/>
      <c r="FC614" s="33"/>
      <c r="FD614" s="33"/>
      <c r="FE614" s="33"/>
      <c r="FF614" s="33"/>
      <c r="FG614" s="33"/>
      <c r="FH614" s="33"/>
      <c r="FI614" s="33"/>
      <c r="FJ614" s="33"/>
      <c r="FK614" s="33"/>
      <c r="FL614" s="33"/>
      <c r="FM614" s="33"/>
      <c r="FN614" s="33"/>
      <c r="FO614" s="33"/>
      <c r="FP614" s="33"/>
      <c r="FQ614" s="33"/>
      <c r="FR614" s="33"/>
      <c r="FS614" s="33"/>
      <c r="FT614" s="33"/>
      <c r="FU614" s="33"/>
      <c r="FV614" s="33"/>
      <c r="FW614" s="33"/>
      <c r="FX614" s="33"/>
      <c r="FY614" s="33"/>
      <c r="FZ614" s="33"/>
      <c r="GA614" s="33"/>
      <c r="GB614" s="33"/>
      <c r="GC614" s="33"/>
      <c r="GD614" s="33"/>
      <c r="GE614" s="33"/>
      <c r="GF614" s="33"/>
      <c r="GG614" s="33"/>
      <c r="GH614" s="33"/>
      <c r="GI614" s="33"/>
      <c r="GJ614" s="33"/>
      <c r="GK614" s="33"/>
      <c r="GL614" s="33"/>
      <c r="GM614" s="33"/>
      <c r="GN614" s="33"/>
      <c r="GO614" s="33"/>
      <c r="GP614" s="33"/>
      <c r="GQ614" s="33"/>
      <c r="GR614" s="33"/>
      <c r="GS614" s="33"/>
      <c r="GT614" s="33"/>
      <c r="GU614" s="33"/>
      <c r="GV614" s="33"/>
      <c r="GW614" s="33"/>
      <c r="GX614" s="33"/>
      <c r="GY614" s="33"/>
      <c r="GZ614" s="33"/>
      <c r="HA614" s="33"/>
      <c r="HB614" s="33"/>
      <c r="HC614" s="33"/>
      <c r="HD614" s="33"/>
      <c r="HE614" s="33"/>
      <c r="HF614" s="33"/>
      <c r="HG614" s="33"/>
      <c r="HH614" s="33"/>
      <c r="HI614" s="33"/>
      <c r="HJ614" s="33"/>
      <c r="HK614" s="33"/>
      <c r="HL614" s="33"/>
      <c r="HM614" s="33"/>
      <c r="HN614" s="33"/>
      <c r="HO614" s="33"/>
      <c r="HP614" s="33"/>
      <c r="HQ614" s="33"/>
      <c r="HR614" s="33"/>
      <c r="HS614" s="33"/>
      <c r="HT614" s="33"/>
      <c r="HU614" s="33"/>
      <c r="HV614" s="33"/>
      <c r="HW614" s="33"/>
      <c r="HX614" s="33"/>
      <c r="HY614" s="33"/>
      <c r="HZ614" s="33"/>
      <c r="IA614" s="33"/>
      <c r="IB614" s="33"/>
      <c r="IC614" s="33"/>
      <c r="ID614" s="33"/>
      <c r="IE614" s="33"/>
      <c r="IF614" s="33"/>
      <c r="IG614" s="33"/>
      <c r="IH614" s="33"/>
      <c r="II614" s="33"/>
      <c r="IJ614" s="33"/>
      <c r="IK614" s="33"/>
      <c r="IL614" s="33"/>
      <c r="IM614" s="33"/>
      <c r="IN614" s="33"/>
      <c r="IO614" s="33"/>
      <c r="IP614" s="33"/>
      <c r="IQ614" s="33"/>
      <c r="IR614" s="33"/>
      <c r="IS614" s="33"/>
      <c r="IT614" s="33"/>
      <c r="IU614" s="33"/>
      <c r="IV614" s="33"/>
      <c r="IW614" s="33"/>
      <c r="IX614" s="33"/>
      <c r="IY614" s="33"/>
      <c r="IZ614" s="33"/>
      <c r="JA614" s="33"/>
      <c r="JB614" s="33"/>
      <c r="JC614" s="33"/>
      <c r="JD614" s="33"/>
      <c r="JE614" s="33"/>
      <c r="JF614" s="33"/>
      <c r="JG614" s="33"/>
      <c r="JH614" s="33"/>
      <c r="JI614" s="33"/>
      <c r="JJ614" s="33"/>
      <c r="JK614" s="33"/>
      <c r="JL614" s="33"/>
      <c r="JM614" s="33"/>
      <c r="JN614" s="33"/>
      <c r="JO614" s="33"/>
      <c r="JP614" s="33"/>
      <c r="JQ614" s="33"/>
      <c r="JR614" s="33"/>
      <c r="JS614" s="33"/>
      <c r="JT614" s="33"/>
      <c r="JU614" s="33"/>
      <c r="JV614" s="33"/>
      <c r="JW614" s="33"/>
      <c r="JX614" s="33"/>
      <c r="JY614" s="33"/>
      <c r="JZ614" s="33"/>
      <c r="KA614" s="33"/>
      <c r="KB614" s="33"/>
      <c r="KC614" s="33"/>
      <c r="KD614" s="33"/>
      <c r="KE614" s="33"/>
      <c r="KF614" s="33"/>
      <c r="KG614" s="33"/>
      <c r="KH614" s="33"/>
      <c r="KI614" s="33"/>
      <c r="KJ614" s="33"/>
      <c r="KK614" s="33"/>
      <c r="KL614" s="33"/>
      <c r="KM614" s="33"/>
      <c r="KN614" s="33"/>
      <c r="KO614" s="33"/>
      <c r="KP614" s="33"/>
      <c r="KQ614" s="33"/>
      <c r="KR614" s="33"/>
      <c r="KS614" s="33"/>
      <c r="KT614" s="33"/>
      <c r="KU614" s="33"/>
      <c r="KV614" s="33"/>
      <c r="KW614" s="33"/>
      <c r="KX614" s="33"/>
      <c r="KY614" s="33"/>
      <c r="KZ614" s="33"/>
      <c r="LA614" s="33"/>
      <c r="LB614" s="33"/>
      <c r="LC614" s="33"/>
      <c r="LD614" s="33"/>
      <c r="LE614" s="33"/>
      <c r="LF614" s="33"/>
      <c r="LG614" s="33"/>
      <c r="LH614" s="33"/>
      <c r="LI614" s="33"/>
      <c r="LJ614" s="33"/>
      <c r="LK614" s="33"/>
      <c r="LL614" s="33"/>
      <c r="LM614" s="33"/>
      <c r="LN614" s="33"/>
      <c r="LO614" s="33"/>
      <c r="LP614" s="33"/>
      <c r="LQ614" s="33"/>
      <c r="LR614" s="33"/>
      <c r="LS614" s="33"/>
      <c r="LT614" s="33"/>
      <c r="LU614" s="33"/>
      <c r="LV614" s="33"/>
      <c r="LW614" s="33"/>
      <c r="LX614" s="33"/>
      <c r="LY614" s="33"/>
      <c r="LZ614" s="33"/>
      <c r="MA614" s="33"/>
      <c r="MB614" s="33"/>
      <c r="MC614" s="33"/>
      <c r="MD614" s="33"/>
      <c r="ME614" s="33"/>
      <c r="MF614" s="33"/>
      <c r="MG614" s="33"/>
      <c r="MH614" s="33"/>
      <c r="MI614" s="33"/>
      <c r="MJ614" s="33"/>
      <c r="MK614" s="33"/>
      <c r="ML614" s="33"/>
      <c r="MM614" s="33"/>
      <c r="MN614" s="33"/>
      <c r="MO614" s="33"/>
      <c r="MP614" s="33"/>
      <c r="MQ614" s="33"/>
      <c r="MR614" s="33"/>
      <c r="MS614" s="33"/>
      <c r="MT614" s="33"/>
      <c r="MU614" s="33"/>
      <c r="MV614" s="33"/>
      <c r="MW614" s="33"/>
      <c r="MX614" s="33"/>
      <c r="MY614" s="33"/>
      <c r="MZ614" s="33"/>
      <c r="NA614" s="33"/>
      <c r="NB614" s="33"/>
      <c r="NC614" s="33"/>
      <c r="ND614" s="33"/>
      <c r="NE614" s="33"/>
      <c r="NF614" s="33"/>
      <c r="NG614" s="33"/>
      <c r="NH614" s="33"/>
      <c r="NI614" s="33"/>
      <c r="NJ614" s="33"/>
      <c r="NK614" s="33"/>
      <c r="NL614" s="33"/>
      <c r="NM614" s="33"/>
      <c r="NN614" s="33"/>
      <c r="NO614" s="33"/>
      <c r="NP614" s="33"/>
      <c r="NQ614" s="33"/>
      <c r="NR614" s="33"/>
      <c r="NS614" s="33"/>
      <c r="NT614" s="33"/>
      <c r="NU614" s="33"/>
      <c r="NV614" s="33"/>
      <c r="NW614" s="33"/>
      <c r="NX614" s="33"/>
      <c r="NY614" s="33"/>
      <c r="NZ614" s="33"/>
      <c r="OA614" s="33"/>
      <c r="OB614" s="33"/>
      <c r="OC614" s="33"/>
      <c r="OD614" s="33"/>
      <c r="OE614" s="33"/>
      <c r="OF614" s="33"/>
      <c r="OG614" s="33"/>
      <c r="OH614" s="33"/>
      <c r="OI614" s="33"/>
      <c r="OJ614" s="33"/>
      <c r="OK614" s="33"/>
      <c r="OL614" s="33"/>
      <c r="OM614" s="33"/>
      <c r="ON614" s="33"/>
      <c r="OO614" s="33"/>
      <c r="OP614" s="33"/>
      <c r="OQ614" s="33"/>
      <c r="OR614" s="33"/>
      <c r="OS614" s="33"/>
      <c r="OT614" s="33"/>
      <c r="OU614" s="33"/>
      <c r="OV614" s="33"/>
      <c r="OW614" s="33"/>
      <c r="OX614" s="33"/>
      <c r="OY614" s="33"/>
      <c r="OZ614" s="33"/>
      <c r="PA614" s="33"/>
      <c r="PB614" s="33"/>
      <c r="PC614" s="33"/>
      <c r="PD614" s="33"/>
      <c r="PE614" s="33"/>
      <c r="PF614" s="33"/>
      <c r="PG614" s="33"/>
      <c r="PH614" s="33"/>
      <c r="PI614" s="33"/>
      <c r="PJ614" s="33"/>
      <c r="PK614" s="33"/>
      <c r="PL614" s="33"/>
      <c r="PM614" s="33"/>
      <c r="PN614" s="33"/>
      <c r="PO614" s="33"/>
      <c r="PP614" s="33"/>
      <c r="PQ614" s="33"/>
      <c r="PR614" s="33"/>
      <c r="PS614" s="33"/>
      <c r="PT614" s="33"/>
      <c r="PU614" s="33"/>
      <c r="PV614" s="33"/>
      <c r="PW614" s="33"/>
      <c r="PX614" s="33"/>
      <c r="PY614" s="33"/>
      <c r="PZ614" s="33"/>
      <c r="QA614" s="33"/>
      <c r="QB614" s="33"/>
      <c r="QC614" s="33"/>
      <c r="QD614" s="33"/>
      <c r="QE614" s="33"/>
      <c r="QF614" s="33"/>
      <c r="QG614" s="33"/>
      <c r="QH614" s="33"/>
      <c r="QI614" s="33"/>
      <c r="QJ614" s="33"/>
      <c r="QK614" s="33"/>
      <c r="QL614" s="33"/>
      <c r="QM614" s="33"/>
      <c r="QN614" s="33"/>
      <c r="QO614" s="33"/>
      <c r="QP614" s="33"/>
      <c r="QQ614" s="33"/>
      <c r="QR614" s="33"/>
      <c r="QS614" s="33"/>
      <c r="QT614" s="33"/>
      <c r="QU614" s="33"/>
      <c r="QV614" s="33"/>
      <c r="QW614" s="33"/>
      <c r="QX614" s="33"/>
    </row>
    <row r="615" spans="1:466" s="80" customFormat="1" hidden="1" x14ac:dyDescent="0.2">
      <c r="A615" s="67" t="s">
        <v>217</v>
      </c>
      <c r="B615" s="74">
        <v>1995</v>
      </c>
      <c r="C615" s="77" t="s">
        <v>1114</v>
      </c>
      <c r="D615" s="73" t="s">
        <v>1151</v>
      </c>
      <c r="E615" s="75" t="s">
        <v>244</v>
      </c>
      <c r="F615" s="73" t="s">
        <v>259</v>
      </c>
      <c r="G615" s="78">
        <v>47.594866666666668</v>
      </c>
      <c r="H615" s="78">
        <v>-122.4785</v>
      </c>
      <c r="I615" s="73" t="s">
        <v>259</v>
      </c>
      <c r="J615" s="74"/>
      <c r="K615" s="74" t="s">
        <v>4</v>
      </c>
      <c r="L615" s="72" t="s">
        <v>4</v>
      </c>
      <c r="M615" s="74">
        <v>1</v>
      </c>
      <c r="N615" s="79" t="s">
        <v>1246</v>
      </c>
      <c r="O615" s="80" t="s">
        <v>1236</v>
      </c>
      <c r="P615" s="67" t="s">
        <v>18</v>
      </c>
      <c r="Q615" s="75" t="s">
        <v>246</v>
      </c>
      <c r="R615" s="79" t="s">
        <v>201</v>
      </c>
      <c r="S615" s="79" t="s">
        <v>876</v>
      </c>
      <c r="T615" s="73" t="s">
        <v>1240</v>
      </c>
      <c r="U615" s="75" t="s">
        <v>222</v>
      </c>
      <c r="V615" s="74">
        <v>87.4</v>
      </c>
      <c r="W615" s="74" t="s">
        <v>68</v>
      </c>
      <c r="X615" s="74" t="s">
        <v>562</v>
      </c>
      <c r="Y615" s="74">
        <v>87.4</v>
      </c>
      <c r="Z615" s="75" t="s">
        <v>223</v>
      </c>
      <c r="AA615" s="67"/>
      <c r="AB615" s="67"/>
      <c r="AC615" s="73" t="s">
        <v>1295</v>
      </c>
      <c r="AD615" s="72" t="s">
        <v>4</v>
      </c>
      <c r="AE615" s="67" t="s">
        <v>1327</v>
      </c>
      <c r="AF615" s="9"/>
      <c r="AG615" s="9"/>
      <c r="AH615" s="9"/>
      <c r="AI615" s="9"/>
      <c r="AJ615" s="9"/>
      <c r="AK615" s="9"/>
      <c r="AL615" s="9"/>
      <c r="AM615" s="9"/>
      <c r="AN615" s="9"/>
      <c r="AO615" s="9"/>
      <c r="AP615" s="33"/>
      <c r="AQ615" s="33"/>
      <c r="AR615" s="33"/>
      <c r="AS615" s="33"/>
      <c r="AT615" s="33"/>
      <c r="AU615" s="33"/>
      <c r="AV615" s="33"/>
      <c r="AW615" s="33"/>
      <c r="AX615" s="33"/>
      <c r="AY615" s="33"/>
      <c r="AZ615" s="33"/>
      <c r="BA615" s="33"/>
      <c r="BB615" s="33"/>
      <c r="BC615" s="33"/>
      <c r="BD615" s="33"/>
      <c r="BE615" s="33"/>
      <c r="BF615" s="33"/>
      <c r="BG615" s="33"/>
      <c r="BH615" s="33"/>
      <c r="BI615" s="33"/>
      <c r="BJ615" s="33"/>
      <c r="BK615" s="33"/>
      <c r="BL615" s="33"/>
      <c r="BM615" s="33"/>
      <c r="BN615" s="33"/>
      <c r="BO615" s="33"/>
      <c r="BP615" s="33"/>
      <c r="BQ615" s="33"/>
      <c r="BR615" s="33"/>
      <c r="BS615" s="33"/>
      <c r="BT615" s="33"/>
      <c r="BU615" s="33"/>
      <c r="BV615" s="33"/>
      <c r="BW615" s="33"/>
      <c r="BX615" s="33"/>
      <c r="BY615" s="33"/>
      <c r="BZ615" s="33"/>
      <c r="CA615" s="33"/>
      <c r="CB615" s="33"/>
      <c r="CC615" s="33"/>
      <c r="CD615" s="33"/>
      <c r="CE615" s="33"/>
      <c r="CF615" s="33"/>
      <c r="CG615" s="33"/>
      <c r="CH615" s="33"/>
      <c r="CI615" s="33"/>
      <c r="CJ615" s="33"/>
      <c r="CK615" s="33"/>
      <c r="CL615" s="33"/>
      <c r="CM615" s="33"/>
      <c r="CN615" s="33"/>
      <c r="CO615" s="33"/>
      <c r="CP615" s="33"/>
      <c r="CQ615" s="33"/>
      <c r="CR615" s="33"/>
      <c r="CS615" s="33"/>
      <c r="CT615" s="33"/>
      <c r="CU615" s="33"/>
      <c r="CV615" s="33"/>
      <c r="CW615" s="33"/>
      <c r="CX615" s="33"/>
      <c r="CY615" s="33"/>
      <c r="CZ615" s="33"/>
      <c r="DA615" s="33"/>
      <c r="DB615" s="33"/>
      <c r="DC615" s="33"/>
      <c r="DD615" s="33"/>
      <c r="DE615" s="33"/>
      <c r="DF615" s="33"/>
      <c r="DG615" s="33"/>
      <c r="DH615" s="33"/>
      <c r="DI615" s="33"/>
      <c r="DJ615" s="33"/>
      <c r="DK615" s="33"/>
      <c r="DL615" s="33"/>
      <c r="DM615" s="33"/>
      <c r="DN615" s="33"/>
      <c r="DO615" s="33"/>
      <c r="DP615" s="33"/>
      <c r="DQ615" s="33"/>
      <c r="DR615" s="33"/>
      <c r="DS615" s="33"/>
      <c r="DT615" s="33"/>
      <c r="DU615" s="33"/>
      <c r="DV615" s="33"/>
      <c r="DW615" s="33"/>
      <c r="DX615" s="33"/>
      <c r="DY615" s="33"/>
      <c r="DZ615" s="33"/>
      <c r="EA615" s="33"/>
      <c r="EB615" s="33"/>
      <c r="EC615" s="33"/>
      <c r="ED615" s="33"/>
      <c r="EE615" s="33"/>
      <c r="EF615" s="33"/>
      <c r="EG615" s="33"/>
      <c r="EH615" s="33"/>
      <c r="EI615" s="33"/>
      <c r="EJ615" s="33"/>
      <c r="EK615" s="33"/>
      <c r="EL615" s="33"/>
      <c r="EM615" s="33"/>
      <c r="EN615" s="33"/>
      <c r="EO615" s="33"/>
      <c r="EP615" s="33"/>
      <c r="EQ615" s="33"/>
      <c r="ER615" s="33"/>
      <c r="ES615" s="33"/>
      <c r="ET615" s="33"/>
      <c r="EU615" s="33"/>
      <c r="EV615" s="33"/>
      <c r="EW615" s="33"/>
      <c r="EX615" s="33"/>
      <c r="EY615" s="33"/>
      <c r="EZ615" s="33"/>
      <c r="FA615" s="33"/>
      <c r="FB615" s="33"/>
      <c r="FC615" s="33"/>
      <c r="FD615" s="33"/>
      <c r="FE615" s="33"/>
      <c r="FF615" s="33"/>
      <c r="FG615" s="33"/>
      <c r="FH615" s="33"/>
      <c r="FI615" s="33"/>
      <c r="FJ615" s="33"/>
      <c r="FK615" s="33"/>
      <c r="FL615" s="33"/>
      <c r="FM615" s="33"/>
      <c r="FN615" s="33"/>
      <c r="FO615" s="33"/>
      <c r="FP615" s="33"/>
      <c r="FQ615" s="33"/>
      <c r="FR615" s="33"/>
      <c r="FS615" s="33"/>
      <c r="FT615" s="33"/>
      <c r="FU615" s="33"/>
      <c r="FV615" s="33"/>
      <c r="FW615" s="33"/>
      <c r="FX615" s="33"/>
      <c r="FY615" s="33"/>
      <c r="FZ615" s="33"/>
      <c r="GA615" s="33"/>
      <c r="GB615" s="33"/>
      <c r="GC615" s="33"/>
      <c r="GD615" s="33"/>
      <c r="GE615" s="33"/>
      <c r="GF615" s="33"/>
      <c r="GG615" s="33"/>
      <c r="GH615" s="33"/>
      <c r="GI615" s="33"/>
      <c r="GJ615" s="33"/>
      <c r="GK615" s="33"/>
      <c r="GL615" s="33"/>
      <c r="GM615" s="33"/>
      <c r="GN615" s="33"/>
      <c r="GO615" s="33"/>
      <c r="GP615" s="33"/>
      <c r="GQ615" s="33"/>
      <c r="GR615" s="33"/>
      <c r="GS615" s="33"/>
      <c r="GT615" s="33"/>
      <c r="GU615" s="33"/>
      <c r="GV615" s="33"/>
      <c r="GW615" s="33"/>
      <c r="GX615" s="33"/>
      <c r="GY615" s="33"/>
      <c r="GZ615" s="33"/>
      <c r="HA615" s="33"/>
      <c r="HB615" s="33"/>
      <c r="HC615" s="33"/>
      <c r="HD615" s="33"/>
      <c r="HE615" s="33"/>
      <c r="HF615" s="33"/>
      <c r="HG615" s="33"/>
      <c r="HH615" s="33"/>
      <c r="HI615" s="33"/>
      <c r="HJ615" s="33"/>
      <c r="HK615" s="33"/>
      <c r="HL615" s="33"/>
      <c r="HM615" s="33"/>
      <c r="HN615" s="33"/>
      <c r="HO615" s="33"/>
      <c r="HP615" s="33"/>
      <c r="HQ615" s="33"/>
      <c r="HR615" s="33"/>
      <c r="HS615" s="33"/>
      <c r="HT615" s="33"/>
      <c r="HU615" s="33"/>
      <c r="HV615" s="33"/>
      <c r="HW615" s="33"/>
      <c r="HX615" s="33"/>
      <c r="HY615" s="33"/>
      <c r="HZ615" s="33"/>
      <c r="IA615" s="33"/>
      <c r="IB615" s="33"/>
      <c r="IC615" s="33"/>
      <c r="ID615" s="33"/>
      <c r="IE615" s="33"/>
      <c r="IF615" s="33"/>
      <c r="IG615" s="33"/>
      <c r="IH615" s="33"/>
      <c r="II615" s="33"/>
      <c r="IJ615" s="33"/>
      <c r="IK615" s="33"/>
      <c r="IL615" s="33"/>
      <c r="IM615" s="33"/>
      <c r="IN615" s="33"/>
      <c r="IO615" s="33"/>
      <c r="IP615" s="33"/>
      <c r="IQ615" s="33"/>
      <c r="IR615" s="33"/>
      <c r="IS615" s="33"/>
      <c r="IT615" s="33"/>
      <c r="IU615" s="33"/>
      <c r="IV615" s="33"/>
      <c r="IW615" s="33"/>
      <c r="IX615" s="33"/>
      <c r="IY615" s="33"/>
      <c r="IZ615" s="33"/>
      <c r="JA615" s="33"/>
      <c r="JB615" s="33"/>
      <c r="JC615" s="33"/>
      <c r="JD615" s="33"/>
      <c r="JE615" s="33"/>
      <c r="JF615" s="33"/>
      <c r="JG615" s="33"/>
      <c r="JH615" s="33"/>
      <c r="JI615" s="33"/>
      <c r="JJ615" s="33"/>
      <c r="JK615" s="33"/>
      <c r="JL615" s="33"/>
      <c r="JM615" s="33"/>
      <c r="JN615" s="33"/>
      <c r="JO615" s="33"/>
      <c r="JP615" s="33"/>
      <c r="JQ615" s="33"/>
      <c r="JR615" s="33"/>
      <c r="JS615" s="33"/>
      <c r="JT615" s="33"/>
      <c r="JU615" s="33"/>
      <c r="JV615" s="33"/>
      <c r="JW615" s="33"/>
      <c r="JX615" s="33"/>
      <c r="JY615" s="33"/>
      <c r="JZ615" s="33"/>
      <c r="KA615" s="33"/>
      <c r="KB615" s="33"/>
      <c r="KC615" s="33"/>
      <c r="KD615" s="33"/>
      <c r="KE615" s="33"/>
      <c r="KF615" s="33"/>
      <c r="KG615" s="33"/>
      <c r="KH615" s="33"/>
      <c r="KI615" s="33"/>
      <c r="KJ615" s="33"/>
      <c r="KK615" s="33"/>
      <c r="KL615" s="33"/>
      <c r="KM615" s="33"/>
      <c r="KN615" s="33"/>
      <c r="KO615" s="33"/>
      <c r="KP615" s="33"/>
      <c r="KQ615" s="33"/>
      <c r="KR615" s="33"/>
      <c r="KS615" s="33"/>
      <c r="KT615" s="33"/>
      <c r="KU615" s="33"/>
      <c r="KV615" s="33"/>
      <c r="KW615" s="33"/>
      <c r="KX615" s="33"/>
      <c r="KY615" s="33"/>
      <c r="KZ615" s="33"/>
      <c r="LA615" s="33"/>
      <c r="LB615" s="33"/>
      <c r="LC615" s="33"/>
      <c r="LD615" s="33"/>
      <c r="LE615" s="33"/>
      <c r="LF615" s="33"/>
      <c r="LG615" s="33"/>
      <c r="LH615" s="33"/>
      <c r="LI615" s="33"/>
      <c r="LJ615" s="33"/>
      <c r="LK615" s="33"/>
      <c r="LL615" s="33"/>
      <c r="LM615" s="33"/>
      <c r="LN615" s="33"/>
      <c r="LO615" s="33"/>
      <c r="LP615" s="33"/>
      <c r="LQ615" s="33"/>
      <c r="LR615" s="33"/>
      <c r="LS615" s="33"/>
      <c r="LT615" s="33"/>
      <c r="LU615" s="33"/>
      <c r="LV615" s="33"/>
      <c r="LW615" s="33"/>
      <c r="LX615" s="33"/>
      <c r="LY615" s="33"/>
      <c r="LZ615" s="33"/>
      <c r="MA615" s="33"/>
      <c r="MB615" s="33"/>
      <c r="MC615" s="33"/>
      <c r="MD615" s="33"/>
      <c r="ME615" s="33"/>
      <c r="MF615" s="33"/>
      <c r="MG615" s="33"/>
      <c r="MH615" s="33"/>
      <c r="MI615" s="33"/>
      <c r="MJ615" s="33"/>
      <c r="MK615" s="33"/>
      <c r="ML615" s="33"/>
      <c r="MM615" s="33"/>
      <c r="MN615" s="33"/>
      <c r="MO615" s="33"/>
      <c r="MP615" s="33"/>
      <c r="MQ615" s="33"/>
      <c r="MR615" s="33"/>
      <c r="MS615" s="33"/>
      <c r="MT615" s="33"/>
      <c r="MU615" s="33"/>
      <c r="MV615" s="33"/>
      <c r="MW615" s="33"/>
      <c r="MX615" s="33"/>
      <c r="MY615" s="33"/>
      <c r="MZ615" s="33"/>
      <c r="NA615" s="33"/>
      <c r="NB615" s="33"/>
      <c r="NC615" s="33"/>
      <c r="ND615" s="33"/>
      <c r="NE615" s="33"/>
      <c r="NF615" s="33"/>
      <c r="NG615" s="33"/>
      <c r="NH615" s="33"/>
      <c r="NI615" s="33"/>
      <c r="NJ615" s="33"/>
      <c r="NK615" s="33"/>
      <c r="NL615" s="33"/>
      <c r="NM615" s="33"/>
      <c r="NN615" s="33"/>
      <c r="NO615" s="33"/>
      <c r="NP615" s="33"/>
      <c r="NQ615" s="33"/>
      <c r="NR615" s="33"/>
      <c r="NS615" s="33"/>
      <c r="NT615" s="33"/>
      <c r="NU615" s="33"/>
      <c r="NV615" s="33"/>
      <c r="NW615" s="33"/>
      <c r="NX615" s="33"/>
      <c r="NY615" s="33"/>
      <c r="NZ615" s="33"/>
      <c r="OA615" s="33"/>
      <c r="OB615" s="33"/>
      <c r="OC615" s="33"/>
      <c r="OD615" s="33"/>
      <c r="OE615" s="33"/>
      <c r="OF615" s="33"/>
      <c r="OG615" s="33"/>
      <c r="OH615" s="33"/>
      <c r="OI615" s="33"/>
      <c r="OJ615" s="33"/>
      <c r="OK615" s="33"/>
      <c r="OL615" s="33"/>
      <c r="OM615" s="33"/>
      <c r="ON615" s="33"/>
      <c r="OO615" s="33"/>
      <c r="OP615" s="33"/>
      <c r="OQ615" s="33"/>
      <c r="OR615" s="33"/>
      <c r="OS615" s="33"/>
      <c r="OT615" s="33"/>
      <c r="OU615" s="33"/>
      <c r="OV615" s="33"/>
      <c r="OW615" s="33"/>
      <c r="OX615" s="33"/>
      <c r="OY615" s="33"/>
      <c r="OZ615" s="33"/>
      <c r="PA615" s="33"/>
      <c r="PB615" s="33"/>
      <c r="PC615" s="33"/>
      <c r="PD615" s="33"/>
      <c r="PE615" s="33"/>
      <c r="PF615" s="33"/>
      <c r="PG615" s="33"/>
      <c r="PH615" s="33"/>
      <c r="PI615" s="33"/>
      <c r="PJ615" s="33"/>
      <c r="PK615" s="33"/>
      <c r="PL615" s="33"/>
      <c r="PM615" s="33"/>
      <c r="PN615" s="33"/>
      <c r="PO615" s="33"/>
      <c r="PP615" s="33"/>
      <c r="PQ615" s="33"/>
      <c r="PR615" s="33"/>
      <c r="PS615" s="33"/>
      <c r="PT615" s="33"/>
      <c r="PU615" s="33"/>
      <c r="PV615" s="33"/>
      <c r="PW615" s="33"/>
      <c r="PX615" s="33"/>
      <c r="PY615" s="33"/>
      <c r="PZ615" s="33"/>
      <c r="QA615" s="33"/>
      <c r="QB615" s="33"/>
      <c r="QC615" s="33"/>
      <c r="QD615" s="33"/>
      <c r="QE615" s="33"/>
      <c r="QF615" s="33"/>
      <c r="QG615" s="33"/>
      <c r="QH615" s="33"/>
      <c r="QI615" s="33"/>
      <c r="QJ615" s="33"/>
      <c r="QK615" s="33"/>
      <c r="QL615" s="33"/>
      <c r="QM615" s="33"/>
      <c r="QN615" s="33"/>
      <c r="QO615" s="33"/>
      <c r="QP615" s="33"/>
      <c r="QQ615" s="33"/>
      <c r="QR615" s="33"/>
      <c r="QS615" s="33"/>
      <c r="QT615" s="33"/>
      <c r="QU615" s="33"/>
      <c r="QV615" s="33"/>
      <c r="QW615" s="33"/>
      <c r="QX615" s="33"/>
    </row>
    <row r="616" spans="1:466" s="80" customFormat="1" hidden="1" x14ac:dyDescent="0.2">
      <c r="A616" s="67" t="s">
        <v>217</v>
      </c>
      <c r="B616" s="74">
        <v>1995</v>
      </c>
      <c r="C616" s="77" t="s">
        <v>1114</v>
      </c>
      <c r="D616" s="73" t="s">
        <v>1151</v>
      </c>
      <c r="E616" s="75" t="s">
        <v>244</v>
      </c>
      <c r="F616" s="73" t="s">
        <v>260</v>
      </c>
      <c r="G616" s="78">
        <v>47.594866666666668</v>
      </c>
      <c r="H616" s="78">
        <v>-122.4785</v>
      </c>
      <c r="I616" s="73" t="s">
        <v>260</v>
      </c>
      <c r="J616" s="74"/>
      <c r="K616" s="74" t="s">
        <v>4</v>
      </c>
      <c r="L616" s="72" t="s">
        <v>4</v>
      </c>
      <c r="M616" s="74">
        <v>1</v>
      </c>
      <c r="N616" s="79" t="s">
        <v>1246</v>
      </c>
      <c r="O616" s="80" t="s">
        <v>1236</v>
      </c>
      <c r="P616" s="67" t="s">
        <v>18</v>
      </c>
      <c r="Q616" s="75" t="s">
        <v>246</v>
      </c>
      <c r="R616" s="79" t="s">
        <v>201</v>
      </c>
      <c r="S616" s="79" t="s">
        <v>876</v>
      </c>
      <c r="T616" s="73" t="s">
        <v>1240</v>
      </c>
      <c r="U616" s="75" t="s">
        <v>222</v>
      </c>
      <c r="V616" s="74">
        <v>70.599999999999994</v>
      </c>
      <c r="W616" s="74" t="s">
        <v>68</v>
      </c>
      <c r="X616" s="74" t="s">
        <v>562</v>
      </c>
      <c r="Y616" s="74">
        <v>70.599999999999994</v>
      </c>
      <c r="Z616" s="75" t="s">
        <v>223</v>
      </c>
      <c r="AA616" s="67"/>
      <c r="AB616" s="67"/>
      <c r="AC616" s="73" t="s">
        <v>1295</v>
      </c>
      <c r="AD616" s="72" t="s">
        <v>4</v>
      </c>
      <c r="AE616" s="67" t="s">
        <v>1327</v>
      </c>
      <c r="AF616" s="9"/>
      <c r="AG616" s="9"/>
      <c r="AH616" s="9"/>
      <c r="AI616" s="9"/>
      <c r="AJ616" s="9"/>
      <c r="AK616" s="9"/>
      <c r="AL616" s="9"/>
      <c r="AM616" s="9"/>
      <c r="AN616" s="9"/>
      <c r="AO616" s="9"/>
      <c r="AP616" s="33"/>
      <c r="AQ616" s="33"/>
      <c r="AR616" s="33"/>
      <c r="AS616" s="33"/>
      <c r="AT616" s="33"/>
      <c r="AU616" s="33"/>
      <c r="AV616" s="33"/>
      <c r="AW616" s="33"/>
      <c r="AX616" s="33"/>
      <c r="AY616" s="33"/>
      <c r="AZ616" s="33"/>
      <c r="BA616" s="33"/>
      <c r="BB616" s="33"/>
      <c r="BC616" s="33"/>
      <c r="BD616" s="33"/>
      <c r="BE616" s="33"/>
      <c r="BF616" s="33"/>
      <c r="BG616" s="33"/>
      <c r="BH616" s="33"/>
      <c r="BI616" s="33"/>
      <c r="BJ616" s="33"/>
      <c r="BK616" s="33"/>
      <c r="BL616" s="33"/>
      <c r="BM616" s="33"/>
      <c r="BN616" s="33"/>
      <c r="BO616" s="33"/>
      <c r="BP616" s="33"/>
      <c r="BQ616" s="33"/>
      <c r="BR616" s="33"/>
      <c r="BS616" s="33"/>
      <c r="BT616" s="33"/>
      <c r="BU616" s="33"/>
      <c r="BV616" s="33"/>
      <c r="BW616" s="33"/>
      <c r="BX616" s="33"/>
      <c r="BY616" s="33"/>
      <c r="BZ616" s="33"/>
      <c r="CA616" s="33"/>
      <c r="CB616" s="33"/>
      <c r="CC616" s="33"/>
      <c r="CD616" s="33"/>
      <c r="CE616" s="33"/>
      <c r="CF616" s="33"/>
      <c r="CG616" s="33"/>
      <c r="CH616" s="33"/>
      <c r="CI616" s="33"/>
      <c r="CJ616" s="33"/>
      <c r="CK616" s="33"/>
      <c r="CL616" s="33"/>
      <c r="CM616" s="33"/>
      <c r="CN616" s="33"/>
      <c r="CO616" s="33"/>
      <c r="CP616" s="33"/>
      <c r="CQ616" s="33"/>
      <c r="CR616" s="33"/>
      <c r="CS616" s="33"/>
      <c r="CT616" s="33"/>
      <c r="CU616" s="33"/>
      <c r="CV616" s="33"/>
      <c r="CW616" s="33"/>
      <c r="CX616" s="33"/>
      <c r="CY616" s="33"/>
      <c r="CZ616" s="33"/>
      <c r="DA616" s="33"/>
      <c r="DB616" s="33"/>
      <c r="DC616" s="33"/>
      <c r="DD616" s="33"/>
      <c r="DE616" s="33"/>
      <c r="DF616" s="33"/>
      <c r="DG616" s="33"/>
      <c r="DH616" s="33"/>
      <c r="DI616" s="33"/>
      <c r="DJ616" s="33"/>
      <c r="DK616" s="33"/>
      <c r="DL616" s="33"/>
      <c r="DM616" s="33"/>
      <c r="DN616" s="33"/>
      <c r="DO616" s="33"/>
      <c r="DP616" s="33"/>
      <c r="DQ616" s="33"/>
      <c r="DR616" s="33"/>
      <c r="DS616" s="33"/>
      <c r="DT616" s="33"/>
      <c r="DU616" s="33"/>
      <c r="DV616" s="33"/>
      <c r="DW616" s="33"/>
      <c r="DX616" s="33"/>
      <c r="DY616" s="33"/>
      <c r="DZ616" s="33"/>
      <c r="EA616" s="33"/>
      <c r="EB616" s="33"/>
      <c r="EC616" s="33"/>
      <c r="ED616" s="33"/>
      <c r="EE616" s="33"/>
      <c r="EF616" s="33"/>
      <c r="EG616" s="33"/>
      <c r="EH616" s="33"/>
      <c r="EI616" s="33"/>
      <c r="EJ616" s="33"/>
      <c r="EK616" s="33"/>
      <c r="EL616" s="33"/>
      <c r="EM616" s="33"/>
      <c r="EN616" s="33"/>
      <c r="EO616" s="33"/>
      <c r="EP616" s="33"/>
      <c r="EQ616" s="33"/>
      <c r="ER616" s="33"/>
      <c r="ES616" s="33"/>
      <c r="ET616" s="33"/>
      <c r="EU616" s="33"/>
      <c r="EV616" s="33"/>
      <c r="EW616" s="33"/>
      <c r="EX616" s="33"/>
      <c r="EY616" s="33"/>
      <c r="EZ616" s="33"/>
      <c r="FA616" s="33"/>
      <c r="FB616" s="33"/>
      <c r="FC616" s="33"/>
      <c r="FD616" s="33"/>
      <c r="FE616" s="33"/>
      <c r="FF616" s="33"/>
      <c r="FG616" s="33"/>
      <c r="FH616" s="33"/>
      <c r="FI616" s="33"/>
      <c r="FJ616" s="33"/>
      <c r="FK616" s="33"/>
      <c r="FL616" s="33"/>
      <c r="FM616" s="33"/>
      <c r="FN616" s="33"/>
      <c r="FO616" s="33"/>
      <c r="FP616" s="33"/>
      <c r="FQ616" s="33"/>
      <c r="FR616" s="33"/>
      <c r="FS616" s="33"/>
      <c r="FT616" s="33"/>
      <c r="FU616" s="33"/>
      <c r="FV616" s="33"/>
      <c r="FW616" s="33"/>
      <c r="FX616" s="33"/>
      <c r="FY616" s="33"/>
      <c r="FZ616" s="33"/>
      <c r="GA616" s="33"/>
      <c r="GB616" s="33"/>
      <c r="GC616" s="33"/>
      <c r="GD616" s="33"/>
      <c r="GE616" s="33"/>
      <c r="GF616" s="33"/>
      <c r="GG616" s="33"/>
      <c r="GH616" s="33"/>
      <c r="GI616" s="33"/>
      <c r="GJ616" s="33"/>
      <c r="GK616" s="33"/>
      <c r="GL616" s="33"/>
      <c r="GM616" s="33"/>
      <c r="GN616" s="33"/>
      <c r="GO616" s="33"/>
      <c r="GP616" s="33"/>
      <c r="GQ616" s="33"/>
      <c r="GR616" s="33"/>
      <c r="GS616" s="33"/>
      <c r="GT616" s="33"/>
      <c r="GU616" s="33"/>
      <c r="GV616" s="33"/>
      <c r="GW616" s="33"/>
      <c r="GX616" s="33"/>
      <c r="GY616" s="33"/>
      <c r="GZ616" s="33"/>
      <c r="HA616" s="33"/>
      <c r="HB616" s="33"/>
      <c r="HC616" s="33"/>
      <c r="HD616" s="33"/>
      <c r="HE616" s="33"/>
      <c r="HF616" s="33"/>
      <c r="HG616" s="33"/>
      <c r="HH616" s="33"/>
      <c r="HI616" s="33"/>
      <c r="HJ616" s="33"/>
      <c r="HK616" s="33"/>
      <c r="HL616" s="33"/>
      <c r="HM616" s="33"/>
      <c r="HN616" s="33"/>
      <c r="HO616" s="33"/>
      <c r="HP616" s="33"/>
      <c r="HQ616" s="33"/>
      <c r="HR616" s="33"/>
      <c r="HS616" s="33"/>
      <c r="HT616" s="33"/>
      <c r="HU616" s="33"/>
      <c r="HV616" s="33"/>
      <c r="HW616" s="33"/>
      <c r="HX616" s="33"/>
      <c r="HY616" s="33"/>
      <c r="HZ616" s="33"/>
      <c r="IA616" s="33"/>
      <c r="IB616" s="33"/>
      <c r="IC616" s="33"/>
      <c r="ID616" s="33"/>
      <c r="IE616" s="33"/>
      <c r="IF616" s="33"/>
      <c r="IG616" s="33"/>
      <c r="IH616" s="33"/>
      <c r="II616" s="33"/>
      <c r="IJ616" s="33"/>
      <c r="IK616" s="33"/>
      <c r="IL616" s="33"/>
      <c r="IM616" s="33"/>
      <c r="IN616" s="33"/>
      <c r="IO616" s="33"/>
      <c r="IP616" s="33"/>
      <c r="IQ616" s="33"/>
      <c r="IR616" s="33"/>
      <c r="IS616" s="33"/>
      <c r="IT616" s="33"/>
      <c r="IU616" s="33"/>
      <c r="IV616" s="33"/>
      <c r="IW616" s="33"/>
      <c r="IX616" s="33"/>
      <c r="IY616" s="33"/>
      <c r="IZ616" s="33"/>
      <c r="JA616" s="33"/>
      <c r="JB616" s="33"/>
      <c r="JC616" s="33"/>
      <c r="JD616" s="33"/>
      <c r="JE616" s="33"/>
      <c r="JF616" s="33"/>
      <c r="JG616" s="33"/>
      <c r="JH616" s="33"/>
      <c r="JI616" s="33"/>
      <c r="JJ616" s="33"/>
      <c r="JK616" s="33"/>
      <c r="JL616" s="33"/>
      <c r="JM616" s="33"/>
      <c r="JN616" s="33"/>
      <c r="JO616" s="33"/>
      <c r="JP616" s="33"/>
      <c r="JQ616" s="33"/>
      <c r="JR616" s="33"/>
      <c r="JS616" s="33"/>
      <c r="JT616" s="33"/>
      <c r="JU616" s="33"/>
      <c r="JV616" s="33"/>
      <c r="JW616" s="33"/>
      <c r="JX616" s="33"/>
      <c r="JY616" s="33"/>
      <c r="JZ616" s="33"/>
      <c r="KA616" s="33"/>
      <c r="KB616" s="33"/>
      <c r="KC616" s="33"/>
      <c r="KD616" s="33"/>
      <c r="KE616" s="33"/>
      <c r="KF616" s="33"/>
      <c r="KG616" s="33"/>
      <c r="KH616" s="33"/>
      <c r="KI616" s="33"/>
      <c r="KJ616" s="33"/>
      <c r="KK616" s="33"/>
      <c r="KL616" s="33"/>
      <c r="KM616" s="33"/>
      <c r="KN616" s="33"/>
      <c r="KO616" s="33"/>
      <c r="KP616" s="33"/>
      <c r="KQ616" s="33"/>
      <c r="KR616" s="33"/>
      <c r="KS616" s="33"/>
      <c r="KT616" s="33"/>
      <c r="KU616" s="33"/>
      <c r="KV616" s="33"/>
      <c r="KW616" s="33"/>
      <c r="KX616" s="33"/>
      <c r="KY616" s="33"/>
      <c r="KZ616" s="33"/>
      <c r="LA616" s="33"/>
      <c r="LB616" s="33"/>
      <c r="LC616" s="33"/>
      <c r="LD616" s="33"/>
      <c r="LE616" s="33"/>
      <c r="LF616" s="33"/>
      <c r="LG616" s="33"/>
      <c r="LH616" s="33"/>
      <c r="LI616" s="33"/>
      <c r="LJ616" s="33"/>
      <c r="LK616" s="33"/>
      <c r="LL616" s="33"/>
      <c r="LM616" s="33"/>
      <c r="LN616" s="33"/>
      <c r="LO616" s="33"/>
      <c r="LP616" s="33"/>
      <c r="LQ616" s="33"/>
      <c r="LR616" s="33"/>
      <c r="LS616" s="33"/>
      <c r="LT616" s="33"/>
      <c r="LU616" s="33"/>
      <c r="LV616" s="33"/>
      <c r="LW616" s="33"/>
      <c r="LX616" s="33"/>
      <c r="LY616" s="33"/>
      <c r="LZ616" s="33"/>
      <c r="MA616" s="33"/>
      <c r="MB616" s="33"/>
      <c r="MC616" s="33"/>
      <c r="MD616" s="33"/>
      <c r="ME616" s="33"/>
      <c r="MF616" s="33"/>
      <c r="MG616" s="33"/>
      <c r="MH616" s="33"/>
      <c r="MI616" s="33"/>
      <c r="MJ616" s="33"/>
      <c r="MK616" s="33"/>
      <c r="ML616" s="33"/>
      <c r="MM616" s="33"/>
      <c r="MN616" s="33"/>
      <c r="MO616" s="33"/>
      <c r="MP616" s="33"/>
      <c r="MQ616" s="33"/>
      <c r="MR616" s="33"/>
      <c r="MS616" s="33"/>
      <c r="MT616" s="33"/>
      <c r="MU616" s="33"/>
      <c r="MV616" s="33"/>
      <c r="MW616" s="33"/>
      <c r="MX616" s="33"/>
      <c r="MY616" s="33"/>
      <c r="MZ616" s="33"/>
      <c r="NA616" s="33"/>
      <c r="NB616" s="33"/>
      <c r="NC616" s="33"/>
      <c r="ND616" s="33"/>
      <c r="NE616" s="33"/>
      <c r="NF616" s="33"/>
      <c r="NG616" s="33"/>
      <c r="NH616" s="33"/>
      <c r="NI616" s="33"/>
      <c r="NJ616" s="33"/>
      <c r="NK616" s="33"/>
      <c r="NL616" s="33"/>
      <c r="NM616" s="33"/>
      <c r="NN616" s="33"/>
      <c r="NO616" s="33"/>
      <c r="NP616" s="33"/>
      <c r="NQ616" s="33"/>
      <c r="NR616" s="33"/>
      <c r="NS616" s="33"/>
      <c r="NT616" s="33"/>
      <c r="NU616" s="33"/>
      <c r="NV616" s="33"/>
      <c r="NW616" s="33"/>
      <c r="NX616" s="33"/>
      <c r="NY616" s="33"/>
      <c r="NZ616" s="33"/>
      <c r="OA616" s="33"/>
      <c r="OB616" s="33"/>
      <c r="OC616" s="33"/>
      <c r="OD616" s="33"/>
      <c r="OE616" s="33"/>
      <c r="OF616" s="33"/>
      <c r="OG616" s="33"/>
      <c r="OH616" s="33"/>
      <c r="OI616" s="33"/>
      <c r="OJ616" s="33"/>
      <c r="OK616" s="33"/>
      <c r="OL616" s="33"/>
      <c r="OM616" s="33"/>
      <c r="ON616" s="33"/>
      <c r="OO616" s="33"/>
      <c r="OP616" s="33"/>
      <c r="OQ616" s="33"/>
      <c r="OR616" s="33"/>
      <c r="OS616" s="33"/>
      <c r="OT616" s="33"/>
      <c r="OU616" s="33"/>
      <c r="OV616" s="33"/>
      <c r="OW616" s="33"/>
      <c r="OX616" s="33"/>
      <c r="OY616" s="33"/>
      <c r="OZ616" s="33"/>
      <c r="PA616" s="33"/>
      <c r="PB616" s="33"/>
      <c r="PC616" s="33"/>
      <c r="PD616" s="33"/>
      <c r="PE616" s="33"/>
      <c r="PF616" s="33"/>
      <c r="PG616" s="33"/>
      <c r="PH616" s="33"/>
      <c r="PI616" s="33"/>
      <c r="PJ616" s="33"/>
      <c r="PK616" s="33"/>
      <c r="PL616" s="33"/>
      <c r="PM616" s="33"/>
      <c r="PN616" s="33"/>
      <c r="PO616" s="33"/>
      <c r="PP616" s="33"/>
      <c r="PQ616" s="33"/>
      <c r="PR616" s="33"/>
      <c r="PS616" s="33"/>
      <c r="PT616" s="33"/>
      <c r="PU616" s="33"/>
      <c r="PV616" s="33"/>
      <c r="PW616" s="33"/>
      <c r="PX616" s="33"/>
      <c r="PY616" s="33"/>
      <c r="PZ616" s="33"/>
      <c r="QA616" s="33"/>
      <c r="QB616" s="33"/>
      <c r="QC616" s="33"/>
      <c r="QD616" s="33"/>
      <c r="QE616" s="33"/>
      <c r="QF616" s="33"/>
      <c r="QG616" s="33"/>
      <c r="QH616" s="33"/>
      <c r="QI616" s="33"/>
      <c r="QJ616" s="33"/>
      <c r="QK616" s="33"/>
      <c r="QL616" s="33"/>
      <c r="QM616" s="33"/>
      <c r="QN616" s="33"/>
      <c r="QO616" s="33"/>
      <c r="QP616" s="33"/>
      <c r="QQ616" s="33"/>
      <c r="QR616" s="33"/>
      <c r="QS616" s="33"/>
      <c r="QT616" s="33"/>
      <c r="QU616" s="33"/>
      <c r="QV616" s="33"/>
      <c r="QW616" s="33"/>
      <c r="QX616" s="33"/>
    </row>
    <row r="617" spans="1:466" s="80" customFormat="1" hidden="1" x14ac:dyDescent="0.2">
      <c r="A617" s="67" t="s">
        <v>217</v>
      </c>
      <c r="B617" s="74">
        <v>1995</v>
      </c>
      <c r="C617" s="77" t="s">
        <v>1114</v>
      </c>
      <c r="D617" s="73" t="s">
        <v>1151</v>
      </c>
      <c r="E617" s="75" t="s">
        <v>244</v>
      </c>
      <c r="F617" s="73" t="s">
        <v>261</v>
      </c>
      <c r="G617" s="78">
        <v>47.594866666666668</v>
      </c>
      <c r="H617" s="78">
        <v>-122.4785</v>
      </c>
      <c r="I617" s="73" t="s">
        <v>261</v>
      </c>
      <c r="J617" s="74"/>
      <c r="K617" s="74" t="s">
        <v>4</v>
      </c>
      <c r="L617" s="72" t="s">
        <v>4</v>
      </c>
      <c r="M617" s="74">
        <v>1</v>
      </c>
      <c r="N617" s="79" t="s">
        <v>1246</v>
      </c>
      <c r="O617" s="80" t="s">
        <v>1236</v>
      </c>
      <c r="P617" s="67" t="s">
        <v>18</v>
      </c>
      <c r="Q617" s="75" t="s">
        <v>246</v>
      </c>
      <c r="R617" s="79" t="s">
        <v>201</v>
      </c>
      <c r="S617" s="79" t="s">
        <v>876</v>
      </c>
      <c r="T617" s="73" t="s">
        <v>1240</v>
      </c>
      <c r="U617" s="75" t="s">
        <v>222</v>
      </c>
      <c r="V617" s="74">
        <v>23.72</v>
      </c>
      <c r="W617" s="74" t="s">
        <v>68</v>
      </c>
      <c r="X617" s="74" t="s">
        <v>562</v>
      </c>
      <c r="Y617" s="74">
        <v>23.72</v>
      </c>
      <c r="Z617" s="75" t="s">
        <v>223</v>
      </c>
      <c r="AA617" s="67"/>
      <c r="AB617" s="67"/>
      <c r="AC617" s="73" t="s">
        <v>1295</v>
      </c>
      <c r="AD617" s="72" t="s">
        <v>4</v>
      </c>
      <c r="AE617" s="67" t="s">
        <v>1327</v>
      </c>
      <c r="AF617" s="9"/>
      <c r="AG617" s="9"/>
      <c r="AH617" s="9"/>
      <c r="AI617" s="9"/>
      <c r="AJ617" s="9"/>
      <c r="AK617" s="9"/>
      <c r="AL617" s="9"/>
      <c r="AM617" s="9"/>
      <c r="AN617" s="9"/>
      <c r="AO617" s="9"/>
      <c r="AP617" s="33"/>
      <c r="AQ617" s="33"/>
      <c r="AR617" s="33"/>
      <c r="AS617" s="33"/>
      <c r="AT617" s="33"/>
      <c r="AU617" s="33"/>
      <c r="AV617" s="33"/>
      <c r="AW617" s="33"/>
      <c r="AX617" s="33"/>
      <c r="AY617" s="33"/>
      <c r="AZ617" s="33"/>
      <c r="BA617" s="33"/>
      <c r="BB617" s="33"/>
      <c r="BC617" s="33"/>
      <c r="BD617" s="33"/>
      <c r="BE617" s="33"/>
      <c r="BF617" s="33"/>
      <c r="BG617" s="33"/>
      <c r="BH617" s="33"/>
      <c r="BI617" s="33"/>
      <c r="BJ617" s="33"/>
      <c r="BK617" s="33"/>
      <c r="BL617" s="33"/>
      <c r="BM617" s="33"/>
      <c r="BN617" s="33"/>
      <c r="BO617" s="33"/>
      <c r="BP617" s="33"/>
      <c r="BQ617" s="33"/>
      <c r="BR617" s="33"/>
      <c r="BS617" s="33"/>
      <c r="BT617" s="33"/>
      <c r="BU617" s="33"/>
      <c r="BV617" s="33"/>
      <c r="BW617" s="33"/>
      <c r="BX617" s="33"/>
      <c r="BY617" s="33"/>
      <c r="BZ617" s="33"/>
      <c r="CA617" s="33"/>
      <c r="CB617" s="33"/>
      <c r="CC617" s="33"/>
      <c r="CD617" s="33"/>
      <c r="CE617" s="33"/>
      <c r="CF617" s="33"/>
      <c r="CG617" s="33"/>
      <c r="CH617" s="33"/>
      <c r="CI617" s="33"/>
      <c r="CJ617" s="33"/>
      <c r="CK617" s="33"/>
      <c r="CL617" s="33"/>
      <c r="CM617" s="33"/>
      <c r="CN617" s="33"/>
      <c r="CO617" s="33"/>
      <c r="CP617" s="33"/>
      <c r="CQ617" s="33"/>
      <c r="CR617" s="33"/>
      <c r="CS617" s="33"/>
      <c r="CT617" s="33"/>
      <c r="CU617" s="33"/>
      <c r="CV617" s="33"/>
      <c r="CW617" s="33"/>
      <c r="CX617" s="33"/>
      <c r="CY617" s="33"/>
      <c r="CZ617" s="33"/>
      <c r="DA617" s="33"/>
      <c r="DB617" s="33"/>
      <c r="DC617" s="33"/>
      <c r="DD617" s="33"/>
      <c r="DE617" s="33"/>
      <c r="DF617" s="33"/>
      <c r="DG617" s="33"/>
      <c r="DH617" s="33"/>
      <c r="DI617" s="33"/>
      <c r="DJ617" s="33"/>
      <c r="DK617" s="33"/>
      <c r="DL617" s="33"/>
      <c r="DM617" s="33"/>
      <c r="DN617" s="33"/>
      <c r="DO617" s="33"/>
      <c r="DP617" s="33"/>
      <c r="DQ617" s="33"/>
      <c r="DR617" s="33"/>
      <c r="DS617" s="33"/>
      <c r="DT617" s="33"/>
      <c r="DU617" s="33"/>
      <c r="DV617" s="33"/>
      <c r="DW617" s="33"/>
      <c r="DX617" s="33"/>
      <c r="DY617" s="33"/>
      <c r="DZ617" s="33"/>
      <c r="EA617" s="33"/>
      <c r="EB617" s="33"/>
      <c r="EC617" s="33"/>
      <c r="ED617" s="33"/>
      <c r="EE617" s="33"/>
      <c r="EF617" s="33"/>
      <c r="EG617" s="33"/>
      <c r="EH617" s="33"/>
      <c r="EI617" s="33"/>
      <c r="EJ617" s="33"/>
      <c r="EK617" s="33"/>
      <c r="EL617" s="33"/>
      <c r="EM617" s="33"/>
      <c r="EN617" s="33"/>
      <c r="EO617" s="33"/>
      <c r="EP617" s="33"/>
      <c r="EQ617" s="33"/>
      <c r="ER617" s="33"/>
      <c r="ES617" s="33"/>
      <c r="ET617" s="33"/>
      <c r="EU617" s="33"/>
      <c r="EV617" s="33"/>
      <c r="EW617" s="33"/>
      <c r="EX617" s="33"/>
      <c r="EY617" s="33"/>
      <c r="EZ617" s="33"/>
      <c r="FA617" s="33"/>
      <c r="FB617" s="33"/>
      <c r="FC617" s="33"/>
      <c r="FD617" s="33"/>
      <c r="FE617" s="33"/>
      <c r="FF617" s="33"/>
      <c r="FG617" s="33"/>
      <c r="FH617" s="33"/>
      <c r="FI617" s="33"/>
      <c r="FJ617" s="33"/>
      <c r="FK617" s="33"/>
      <c r="FL617" s="33"/>
      <c r="FM617" s="33"/>
      <c r="FN617" s="33"/>
      <c r="FO617" s="33"/>
      <c r="FP617" s="33"/>
      <c r="FQ617" s="33"/>
      <c r="FR617" s="33"/>
      <c r="FS617" s="33"/>
      <c r="FT617" s="33"/>
      <c r="FU617" s="33"/>
      <c r="FV617" s="33"/>
      <c r="FW617" s="33"/>
      <c r="FX617" s="33"/>
      <c r="FY617" s="33"/>
      <c r="FZ617" s="33"/>
      <c r="GA617" s="33"/>
      <c r="GB617" s="33"/>
      <c r="GC617" s="33"/>
      <c r="GD617" s="33"/>
      <c r="GE617" s="33"/>
      <c r="GF617" s="33"/>
      <c r="GG617" s="33"/>
      <c r="GH617" s="33"/>
      <c r="GI617" s="33"/>
      <c r="GJ617" s="33"/>
      <c r="GK617" s="33"/>
      <c r="GL617" s="33"/>
      <c r="GM617" s="33"/>
      <c r="GN617" s="33"/>
      <c r="GO617" s="33"/>
      <c r="GP617" s="33"/>
      <c r="GQ617" s="33"/>
      <c r="GR617" s="33"/>
      <c r="GS617" s="33"/>
      <c r="GT617" s="33"/>
      <c r="GU617" s="33"/>
      <c r="GV617" s="33"/>
      <c r="GW617" s="33"/>
      <c r="GX617" s="33"/>
      <c r="GY617" s="33"/>
      <c r="GZ617" s="33"/>
      <c r="HA617" s="33"/>
      <c r="HB617" s="33"/>
      <c r="HC617" s="33"/>
      <c r="HD617" s="33"/>
      <c r="HE617" s="33"/>
      <c r="HF617" s="33"/>
      <c r="HG617" s="33"/>
      <c r="HH617" s="33"/>
      <c r="HI617" s="33"/>
      <c r="HJ617" s="33"/>
      <c r="HK617" s="33"/>
      <c r="HL617" s="33"/>
      <c r="HM617" s="33"/>
      <c r="HN617" s="33"/>
      <c r="HO617" s="33"/>
      <c r="HP617" s="33"/>
      <c r="HQ617" s="33"/>
      <c r="HR617" s="33"/>
      <c r="HS617" s="33"/>
      <c r="HT617" s="33"/>
      <c r="HU617" s="33"/>
      <c r="HV617" s="33"/>
      <c r="HW617" s="33"/>
      <c r="HX617" s="33"/>
      <c r="HY617" s="33"/>
      <c r="HZ617" s="33"/>
      <c r="IA617" s="33"/>
      <c r="IB617" s="33"/>
      <c r="IC617" s="33"/>
      <c r="ID617" s="33"/>
      <c r="IE617" s="33"/>
      <c r="IF617" s="33"/>
      <c r="IG617" s="33"/>
      <c r="IH617" s="33"/>
      <c r="II617" s="33"/>
      <c r="IJ617" s="33"/>
      <c r="IK617" s="33"/>
      <c r="IL617" s="33"/>
      <c r="IM617" s="33"/>
      <c r="IN617" s="33"/>
      <c r="IO617" s="33"/>
      <c r="IP617" s="33"/>
      <c r="IQ617" s="33"/>
      <c r="IR617" s="33"/>
      <c r="IS617" s="33"/>
      <c r="IT617" s="33"/>
      <c r="IU617" s="33"/>
      <c r="IV617" s="33"/>
      <c r="IW617" s="33"/>
      <c r="IX617" s="33"/>
      <c r="IY617" s="33"/>
      <c r="IZ617" s="33"/>
      <c r="JA617" s="33"/>
      <c r="JB617" s="33"/>
      <c r="JC617" s="33"/>
      <c r="JD617" s="33"/>
      <c r="JE617" s="33"/>
      <c r="JF617" s="33"/>
      <c r="JG617" s="33"/>
      <c r="JH617" s="33"/>
      <c r="JI617" s="33"/>
      <c r="JJ617" s="33"/>
      <c r="JK617" s="33"/>
      <c r="JL617" s="33"/>
      <c r="JM617" s="33"/>
      <c r="JN617" s="33"/>
      <c r="JO617" s="33"/>
      <c r="JP617" s="33"/>
      <c r="JQ617" s="33"/>
      <c r="JR617" s="33"/>
      <c r="JS617" s="33"/>
      <c r="JT617" s="33"/>
      <c r="JU617" s="33"/>
      <c r="JV617" s="33"/>
      <c r="JW617" s="33"/>
      <c r="JX617" s="33"/>
      <c r="JY617" s="33"/>
      <c r="JZ617" s="33"/>
      <c r="KA617" s="33"/>
      <c r="KB617" s="33"/>
      <c r="KC617" s="33"/>
      <c r="KD617" s="33"/>
      <c r="KE617" s="33"/>
      <c r="KF617" s="33"/>
      <c r="KG617" s="33"/>
      <c r="KH617" s="33"/>
      <c r="KI617" s="33"/>
      <c r="KJ617" s="33"/>
      <c r="KK617" s="33"/>
      <c r="KL617" s="33"/>
      <c r="KM617" s="33"/>
      <c r="KN617" s="33"/>
      <c r="KO617" s="33"/>
      <c r="KP617" s="33"/>
      <c r="KQ617" s="33"/>
      <c r="KR617" s="33"/>
      <c r="KS617" s="33"/>
      <c r="KT617" s="33"/>
      <c r="KU617" s="33"/>
      <c r="KV617" s="33"/>
      <c r="KW617" s="33"/>
      <c r="KX617" s="33"/>
      <c r="KY617" s="33"/>
      <c r="KZ617" s="33"/>
      <c r="LA617" s="33"/>
      <c r="LB617" s="33"/>
      <c r="LC617" s="33"/>
      <c r="LD617" s="33"/>
      <c r="LE617" s="33"/>
      <c r="LF617" s="33"/>
      <c r="LG617" s="33"/>
      <c r="LH617" s="33"/>
      <c r="LI617" s="33"/>
      <c r="LJ617" s="33"/>
      <c r="LK617" s="33"/>
      <c r="LL617" s="33"/>
      <c r="LM617" s="33"/>
      <c r="LN617" s="33"/>
      <c r="LO617" s="33"/>
      <c r="LP617" s="33"/>
      <c r="LQ617" s="33"/>
      <c r="LR617" s="33"/>
      <c r="LS617" s="33"/>
      <c r="LT617" s="33"/>
      <c r="LU617" s="33"/>
      <c r="LV617" s="33"/>
      <c r="LW617" s="33"/>
      <c r="LX617" s="33"/>
      <c r="LY617" s="33"/>
      <c r="LZ617" s="33"/>
      <c r="MA617" s="33"/>
      <c r="MB617" s="33"/>
      <c r="MC617" s="33"/>
      <c r="MD617" s="33"/>
      <c r="ME617" s="33"/>
      <c r="MF617" s="33"/>
      <c r="MG617" s="33"/>
      <c r="MH617" s="33"/>
      <c r="MI617" s="33"/>
      <c r="MJ617" s="33"/>
      <c r="MK617" s="33"/>
      <c r="ML617" s="33"/>
      <c r="MM617" s="33"/>
      <c r="MN617" s="33"/>
      <c r="MO617" s="33"/>
      <c r="MP617" s="33"/>
      <c r="MQ617" s="33"/>
      <c r="MR617" s="33"/>
      <c r="MS617" s="33"/>
      <c r="MT617" s="33"/>
      <c r="MU617" s="33"/>
      <c r="MV617" s="33"/>
      <c r="MW617" s="33"/>
      <c r="MX617" s="33"/>
      <c r="MY617" s="33"/>
      <c r="MZ617" s="33"/>
      <c r="NA617" s="33"/>
      <c r="NB617" s="33"/>
      <c r="NC617" s="33"/>
      <c r="ND617" s="33"/>
      <c r="NE617" s="33"/>
      <c r="NF617" s="33"/>
      <c r="NG617" s="33"/>
      <c r="NH617" s="33"/>
      <c r="NI617" s="33"/>
      <c r="NJ617" s="33"/>
      <c r="NK617" s="33"/>
      <c r="NL617" s="33"/>
      <c r="NM617" s="33"/>
      <c r="NN617" s="33"/>
      <c r="NO617" s="33"/>
      <c r="NP617" s="33"/>
      <c r="NQ617" s="33"/>
      <c r="NR617" s="33"/>
      <c r="NS617" s="33"/>
      <c r="NT617" s="33"/>
      <c r="NU617" s="33"/>
      <c r="NV617" s="33"/>
      <c r="NW617" s="33"/>
      <c r="NX617" s="33"/>
      <c r="NY617" s="33"/>
      <c r="NZ617" s="33"/>
      <c r="OA617" s="33"/>
      <c r="OB617" s="33"/>
      <c r="OC617" s="33"/>
      <c r="OD617" s="33"/>
      <c r="OE617" s="33"/>
      <c r="OF617" s="33"/>
      <c r="OG617" s="33"/>
      <c r="OH617" s="33"/>
      <c r="OI617" s="33"/>
      <c r="OJ617" s="33"/>
      <c r="OK617" s="33"/>
      <c r="OL617" s="33"/>
      <c r="OM617" s="33"/>
      <c r="ON617" s="33"/>
      <c r="OO617" s="33"/>
      <c r="OP617" s="33"/>
      <c r="OQ617" s="33"/>
      <c r="OR617" s="33"/>
      <c r="OS617" s="33"/>
      <c r="OT617" s="33"/>
      <c r="OU617" s="33"/>
      <c r="OV617" s="33"/>
      <c r="OW617" s="33"/>
      <c r="OX617" s="33"/>
      <c r="OY617" s="33"/>
      <c r="OZ617" s="33"/>
      <c r="PA617" s="33"/>
      <c r="PB617" s="33"/>
      <c r="PC617" s="33"/>
      <c r="PD617" s="33"/>
      <c r="PE617" s="33"/>
      <c r="PF617" s="33"/>
      <c r="PG617" s="33"/>
      <c r="PH617" s="33"/>
      <c r="PI617" s="33"/>
      <c r="PJ617" s="33"/>
      <c r="PK617" s="33"/>
      <c r="PL617" s="33"/>
      <c r="PM617" s="33"/>
      <c r="PN617" s="33"/>
      <c r="PO617" s="33"/>
      <c r="PP617" s="33"/>
      <c r="PQ617" s="33"/>
      <c r="PR617" s="33"/>
      <c r="PS617" s="33"/>
      <c r="PT617" s="33"/>
      <c r="PU617" s="33"/>
      <c r="PV617" s="33"/>
      <c r="PW617" s="33"/>
      <c r="PX617" s="33"/>
      <c r="PY617" s="33"/>
      <c r="PZ617" s="33"/>
      <c r="QA617" s="33"/>
      <c r="QB617" s="33"/>
      <c r="QC617" s="33"/>
      <c r="QD617" s="33"/>
      <c r="QE617" s="33"/>
      <c r="QF617" s="33"/>
      <c r="QG617" s="33"/>
      <c r="QH617" s="33"/>
      <c r="QI617" s="33"/>
      <c r="QJ617" s="33"/>
      <c r="QK617" s="33"/>
      <c r="QL617" s="33"/>
      <c r="QM617" s="33"/>
      <c r="QN617" s="33"/>
      <c r="QO617" s="33"/>
      <c r="QP617" s="33"/>
      <c r="QQ617" s="33"/>
      <c r="QR617" s="33"/>
      <c r="QS617" s="33"/>
      <c r="QT617" s="33"/>
      <c r="QU617" s="33"/>
      <c r="QV617" s="33"/>
      <c r="QW617" s="33"/>
      <c r="QX617" s="33"/>
    </row>
    <row r="618" spans="1:466" s="80" customFormat="1" hidden="1" x14ac:dyDescent="0.2">
      <c r="A618" s="67" t="s">
        <v>217</v>
      </c>
      <c r="B618" s="74">
        <v>1995</v>
      </c>
      <c r="C618" s="77" t="s">
        <v>1114</v>
      </c>
      <c r="D618" s="73" t="s">
        <v>1151</v>
      </c>
      <c r="E618" s="75" t="s">
        <v>244</v>
      </c>
      <c r="F618" s="73" t="s">
        <v>262</v>
      </c>
      <c r="G618" s="78">
        <v>47.594866666666668</v>
      </c>
      <c r="H618" s="78">
        <v>-122.4785</v>
      </c>
      <c r="I618" s="73" t="s">
        <v>262</v>
      </c>
      <c r="J618" s="74"/>
      <c r="K618" s="74" t="s">
        <v>4</v>
      </c>
      <c r="L618" s="72" t="s">
        <v>4</v>
      </c>
      <c r="M618" s="74">
        <v>1</v>
      </c>
      <c r="N618" s="79" t="s">
        <v>1246</v>
      </c>
      <c r="O618" s="80" t="s">
        <v>1236</v>
      </c>
      <c r="P618" s="67" t="s">
        <v>18</v>
      </c>
      <c r="Q618" s="75" t="s">
        <v>246</v>
      </c>
      <c r="R618" s="79" t="s">
        <v>201</v>
      </c>
      <c r="S618" s="79" t="s">
        <v>876</v>
      </c>
      <c r="T618" s="73" t="s">
        <v>1240</v>
      </c>
      <c r="U618" s="75" t="s">
        <v>222</v>
      </c>
      <c r="V618" s="74">
        <v>15.12</v>
      </c>
      <c r="W618" s="74" t="s">
        <v>68</v>
      </c>
      <c r="X618" s="74" t="s">
        <v>562</v>
      </c>
      <c r="Y618" s="74">
        <v>15.12</v>
      </c>
      <c r="Z618" s="75" t="s">
        <v>223</v>
      </c>
      <c r="AA618" s="67"/>
      <c r="AB618" s="67"/>
      <c r="AC618" s="73" t="s">
        <v>1295</v>
      </c>
      <c r="AD618" s="72" t="s">
        <v>4</v>
      </c>
      <c r="AE618" s="67" t="s">
        <v>1327</v>
      </c>
      <c r="AF618" s="9"/>
      <c r="AG618" s="9"/>
      <c r="AH618" s="9"/>
      <c r="AI618" s="9"/>
      <c r="AJ618" s="9"/>
      <c r="AK618" s="9"/>
      <c r="AL618" s="9"/>
      <c r="AM618" s="9"/>
      <c r="AN618" s="9"/>
      <c r="AO618" s="9"/>
      <c r="AP618" s="33"/>
      <c r="AQ618" s="33"/>
      <c r="AR618" s="33"/>
      <c r="AS618" s="33"/>
      <c r="AT618" s="33"/>
      <c r="AU618" s="33"/>
      <c r="AV618" s="33"/>
      <c r="AW618" s="33"/>
      <c r="AX618" s="33"/>
      <c r="AY618" s="33"/>
      <c r="AZ618" s="33"/>
      <c r="BA618" s="33"/>
      <c r="BB618" s="33"/>
      <c r="BC618" s="33"/>
      <c r="BD618" s="33"/>
      <c r="BE618" s="33"/>
      <c r="BF618" s="33"/>
      <c r="BG618" s="33"/>
      <c r="BH618" s="33"/>
      <c r="BI618" s="33"/>
      <c r="BJ618" s="33"/>
      <c r="BK618" s="33"/>
      <c r="BL618" s="33"/>
      <c r="BM618" s="33"/>
      <c r="BN618" s="33"/>
      <c r="BO618" s="33"/>
      <c r="BP618" s="33"/>
      <c r="BQ618" s="33"/>
      <c r="BR618" s="33"/>
      <c r="BS618" s="33"/>
      <c r="BT618" s="33"/>
      <c r="BU618" s="33"/>
      <c r="BV618" s="33"/>
      <c r="BW618" s="33"/>
      <c r="BX618" s="33"/>
      <c r="BY618" s="33"/>
      <c r="BZ618" s="33"/>
      <c r="CA618" s="33"/>
      <c r="CB618" s="33"/>
      <c r="CC618" s="33"/>
      <c r="CD618" s="33"/>
      <c r="CE618" s="33"/>
      <c r="CF618" s="33"/>
      <c r="CG618" s="33"/>
      <c r="CH618" s="33"/>
      <c r="CI618" s="33"/>
      <c r="CJ618" s="33"/>
      <c r="CK618" s="33"/>
      <c r="CL618" s="33"/>
      <c r="CM618" s="33"/>
      <c r="CN618" s="33"/>
      <c r="CO618" s="33"/>
      <c r="CP618" s="33"/>
      <c r="CQ618" s="33"/>
      <c r="CR618" s="33"/>
      <c r="CS618" s="33"/>
      <c r="CT618" s="33"/>
      <c r="CU618" s="33"/>
      <c r="CV618" s="33"/>
      <c r="CW618" s="33"/>
      <c r="CX618" s="33"/>
      <c r="CY618" s="33"/>
      <c r="CZ618" s="33"/>
      <c r="DA618" s="33"/>
      <c r="DB618" s="33"/>
      <c r="DC618" s="33"/>
      <c r="DD618" s="33"/>
      <c r="DE618" s="33"/>
      <c r="DF618" s="33"/>
      <c r="DG618" s="33"/>
      <c r="DH618" s="33"/>
      <c r="DI618" s="33"/>
      <c r="DJ618" s="33"/>
      <c r="DK618" s="33"/>
      <c r="DL618" s="33"/>
      <c r="DM618" s="33"/>
      <c r="DN618" s="33"/>
      <c r="DO618" s="33"/>
      <c r="DP618" s="33"/>
      <c r="DQ618" s="33"/>
      <c r="DR618" s="33"/>
      <c r="DS618" s="33"/>
      <c r="DT618" s="33"/>
      <c r="DU618" s="33"/>
      <c r="DV618" s="33"/>
      <c r="DW618" s="33"/>
      <c r="DX618" s="33"/>
      <c r="DY618" s="33"/>
      <c r="DZ618" s="33"/>
      <c r="EA618" s="33"/>
      <c r="EB618" s="33"/>
      <c r="EC618" s="33"/>
      <c r="ED618" s="33"/>
      <c r="EE618" s="33"/>
      <c r="EF618" s="33"/>
      <c r="EG618" s="33"/>
      <c r="EH618" s="33"/>
      <c r="EI618" s="33"/>
      <c r="EJ618" s="33"/>
      <c r="EK618" s="33"/>
      <c r="EL618" s="33"/>
      <c r="EM618" s="33"/>
      <c r="EN618" s="33"/>
      <c r="EO618" s="33"/>
      <c r="EP618" s="33"/>
      <c r="EQ618" s="33"/>
      <c r="ER618" s="33"/>
      <c r="ES618" s="33"/>
      <c r="ET618" s="33"/>
      <c r="EU618" s="33"/>
      <c r="EV618" s="33"/>
      <c r="EW618" s="33"/>
      <c r="EX618" s="33"/>
      <c r="EY618" s="33"/>
      <c r="EZ618" s="33"/>
      <c r="FA618" s="33"/>
      <c r="FB618" s="33"/>
      <c r="FC618" s="33"/>
      <c r="FD618" s="33"/>
      <c r="FE618" s="33"/>
      <c r="FF618" s="33"/>
      <c r="FG618" s="33"/>
      <c r="FH618" s="33"/>
      <c r="FI618" s="33"/>
      <c r="FJ618" s="33"/>
      <c r="FK618" s="33"/>
      <c r="FL618" s="33"/>
      <c r="FM618" s="33"/>
      <c r="FN618" s="33"/>
      <c r="FO618" s="33"/>
      <c r="FP618" s="33"/>
      <c r="FQ618" s="33"/>
      <c r="FR618" s="33"/>
      <c r="FS618" s="33"/>
      <c r="FT618" s="33"/>
      <c r="FU618" s="33"/>
      <c r="FV618" s="33"/>
      <c r="FW618" s="33"/>
      <c r="FX618" s="33"/>
      <c r="FY618" s="33"/>
      <c r="FZ618" s="33"/>
      <c r="GA618" s="33"/>
      <c r="GB618" s="33"/>
      <c r="GC618" s="33"/>
      <c r="GD618" s="33"/>
      <c r="GE618" s="33"/>
      <c r="GF618" s="33"/>
      <c r="GG618" s="33"/>
      <c r="GH618" s="33"/>
      <c r="GI618" s="33"/>
      <c r="GJ618" s="33"/>
      <c r="GK618" s="33"/>
      <c r="GL618" s="33"/>
      <c r="GM618" s="33"/>
      <c r="GN618" s="33"/>
      <c r="GO618" s="33"/>
      <c r="GP618" s="33"/>
      <c r="GQ618" s="33"/>
      <c r="GR618" s="33"/>
      <c r="GS618" s="33"/>
      <c r="GT618" s="33"/>
      <c r="GU618" s="33"/>
      <c r="GV618" s="33"/>
      <c r="GW618" s="33"/>
      <c r="GX618" s="33"/>
      <c r="GY618" s="33"/>
      <c r="GZ618" s="33"/>
      <c r="HA618" s="33"/>
      <c r="HB618" s="33"/>
      <c r="HC618" s="33"/>
      <c r="HD618" s="33"/>
      <c r="HE618" s="33"/>
      <c r="HF618" s="33"/>
      <c r="HG618" s="33"/>
      <c r="HH618" s="33"/>
      <c r="HI618" s="33"/>
      <c r="HJ618" s="33"/>
      <c r="HK618" s="33"/>
      <c r="HL618" s="33"/>
      <c r="HM618" s="33"/>
      <c r="HN618" s="33"/>
      <c r="HO618" s="33"/>
      <c r="HP618" s="33"/>
      <c r="HQ618" s="33"/>
      <c r="HR618" s="33"/>
      <c r="HS618" s="33"/>
      <c r="HT618" s="33"/>
      <c r="HU618" s="33"/>
      <c r="HV618" s="33"/>
      <c r="HW618" s="33"/>
      <c r="HX618" s="33"/>
      <c r="HY618" s="33"/>
      <c r="HZ618" s="33"/>
      <c r="IA618" s="33"/>
      <c r="IB618" s="33"/>
      <c r="IC618" s="33"/>
      <c r="ID618" s="33"/>
      <c r="IE618" s="33"/>
      <c r="IF618" s="33"/>
      <c r="IG618" s="33"/>
      <c r="IH618" s="33"/>
      <c r="II618" s="33"/>
      <c r="IJ618" s="33"/>
      <c r="IK618" s="33"/>
      <c r="IL618" s="33"/>
      <c r="IM618" s="33"/>
      <c r="IN618" s="33"/>
      <c r="IO618" s="33"/>
      <c r="IP618" s="33"/>
      <c r="IQ618" s="33"/>
      <c r="IR618" s="33"/>
      <c r="IS618" s="33"/>
      <c r="IT618" s="33"/>
      <c r="IU618" s="33"/>
      <c r="IV618" s="33"/>
      <c r="IW618" s="33"/>
      <c r="IX618" s="33"/>
      <c r="IY618" s="33"/>
      <c r="IZ618" s="33"/>
      <c r="JA618" s="33"/>
      <c r="JB618" s="33"/>
      <c r="JC618" s="33"/>
      <c r="JD618" s="33"/>
      <c r="JE618" s="33"/>
      <c r="JF618" s="33"/>
      <c r="JG618" s="33"/>
      <c r="JH618" s="33"/>
      <c r="JI618" s="33"/>
      <c r="JJ618" s="33"/>
      <c r="JK618" s="33"/>
      <c r="JL618" s="33"/>
      <c r="JM618" s="33"/>
      <c r="JN618" s="33"/>
      <c r="JO618" s="33"/>
      <c r="JP618" s="33"/>
      <c r="JQ618" s="33"/>
      <c r="JR618" s="33"/>
      <c r="JS618" s="33"/>
      <c r="JT618" s="33"/>
      <c r="JU618" s="33"/>
      <c r="JV618" s="33"/>
      <c r="JW618" s="33"/>
      <c r="JX618" s="33"/>
      <c r="JY618" s="33"/>
      <c r="JZ618" s="33"/>
      <c r="KA618" s="33"/>
      <c r="KB618" s="33"/>
      <c r="KC618" s="33"/>
      <c r="KD618" s="33"/>
      <c r="KE618" s="33"/>
      <c r="KF618" s="33"/>
      <c r="KG618" s="33"/>
      <c r="KH618" s="33"/>
      <c r="KI618" s="33"/>
      <c r="KJ618" s="33"/>
      <c r="KK618" s="33"/>
      <c r="KL618" s="33"/>
      <c r="KM618" s="33"/>
      <c r="KN618" s="33"/>
      <c r="KO618" s="33"/>
      <c r="KP618" s="33"/>
      <c r="KQ618" s="33"/>
      <c r="KR618" s="33"/>
      <c r="KS618" s="33"/>
      <c r="KT618" s="33"/>
      <c r="KU618" s="33"/>
      <c r="KV618" s="33"/>
      <c r="KW618" s="33"/>
      <c r="KX618" s="33"/>
      <c r="KY618" s="33"/>
      <c r="KZ618" s="33"/>
      <c r="LA618" s="33"/>
      <c r="LB618" s="33"/>
      <c r="LC618" s="33"/>
      <c r="LD618" s="33"/>
      <c r="LE618" s="33"/>
      <c r="LF618" s="33"/>
      <c r="LG618" s="33"/>
      <c r="LH618" s="33"/>
      <c r="LI618" s="33"/>
      <c r="LJ618" s="33"/>
      <c r="LK618" s="33"/>
      <c r="LL618" s="33"/>
      <c r="LM618" s="33"/>
      <c r="LN618" s="33"/>
      <c r="LO618" s="33"/>
      <c r="LP618" s="33"/>
      <c r="LQ618" s="33"/>
      <c r="LR618" s="33"/>
      <c r="LS618" s="33"/>
      <c r="LT618" s="33"/>
      <c r="LU618" s="33"/>
      <c r="LV618" s="33"/>
      <c r="LW618" s="33"/>
      <c r="LX618" s="33"/>
      <c r="LY618" s="33"/>
      <c r="LZ618" s="33"/>
      <c r="MA618" s="33"/>
      <c r="MB618" s="33"/>
      <c r="MC618" s="33"/>
      <c r="MD618" s="33"/>
      <c r="ME618" s="33"/>
      <c r="MF618" s="33"/>
      <c r="MG618" s="33"/>
      <c r="MH618" s="33"/>
      <c r="MI618" s="33"/>
      <c r="MJ618" s="33"/>
      <c r="MK618" s="33"/>
      <c r="ML618" s="33"/>
      <c r="MM618" s="33"/>
      <c r="MN618" s="33"/>
      <c r="MO618" s="33"/>
      <c r="MP618" s="33"/>
      <c r="MQ618" s="33"/>
      <c r="MR618" s="33"/>
      <c r="MS618" s="33"/>
      <c r="MT618" s="33"/>
      <c r="MU618" s="33"/>
      <c r="MV618" s="33"/>
      <c r="MW618" s="33"/>
      <c r="MX618" s="33"/>
      <c r="MY618" s="33"/>
      <c r="MZ618" s="33"/>
      <c r="NA618" s="33"/>
      <c r="NB618" s="33"/>
      <c r="NC618" s="33"/>
      <c r="ND618" s="33"/>
      <c r="NE618" s="33"/>
      <c r="NF618" s="33"/>
      <c r="NG618" s="33"/>
      <c r="NH618" s="33"/>
      <c r="NI618" s="33"/>
      <c r="NJ618" s="33"/>
      <c r="NK618" s="33"/>
      <c r="NL618" s="33"/>
      <c r="NM618" s="33"/>
      <c r="NN618" s="33"/>
      <c r="NO618" s="33"/>
      <c r="NP618" s="33"/>
      <c r="NQ618" s="33"/>
      <c r="NR618" s="33"/>
      <c r="NS618" s="33"/>
      <c r="NT618" s="33"/>
      <c r="NU618" s="33"/>
      <c r="NV618" s="33"/>
      <c r="NW618" s="33"/>
      <c r="NX618" s="33"/>
      <c r="NY618" s="33"/>
      <c r="NZ618" s="33"/>
      <c r="OA618" s="33"/>
      <c r="OB618" s="33"/>
      <c r="OC618" s="33"/>
      <c r="OD618" s="33"/>
      <c r="OE618" s="33"/>
      <c r="OF618" s="33"/>
      <c r="OG618" s="33"/>
      <c r="OH618" s="33"/>
      <c r="OI618" s="33"/>
      <c r="OJ618" s="33"/>
      <c r="OK618" s="33"/>
      <c r="OL618" s="33"/>
      <c r="OM618" s="33"/>
      <c r="ON618" s="33"/>
      <c r="OO618" s="33"/>
      <c r="OP618" s="33"/>
      <c r="OQ618" s="33"/>
      <c r="OR618" s="33"/>
      <c r="OS618" s="33"/>
      <c r="OT618" s="33"/>
      <c r="OU618" s="33"/>
      <c r="OV618" s="33"/>
      <c r="OW618" s="33"/>
      <c r="OX618" s="33"/>
      <c r="OY618" s="33"/>
      <c r="OZ618" s="33"/>
      <c r="PA618" s="33"/>
      <c r="PB618" s="33"/>
      <c r="PC618" s="33"/>
      <c r="PD618" s="33"/>
      <c r="PE618" s="33"/>
      <c r="PF618" s="33"/>
      <c r="PG618" s="33"/>
      <c r="PH618" s="33"/>
      <c r="PI618" s="33"/>
      <c r="PJ618" s="33"/>
      <c r="PK618" s="33"/>
      <c r="PL618" s="33"/>
      <c r="PM618" s="33"/>
      <c r="PN618" s="33"/>
      <c r="PO618" s="33"/>
      <c r="PP618" s="33"/>
      <c r="PQ618" s="33"/>
      <c r="PR618" s="33"/>
      <c r="PS618" s="33"/>
      <c r="PT618" s="33"/>
      <c r="PU618" s="33"/>
      <c r="PV618" s="33"/>
      <c r="PW618" s="33"/>
      <c r="PX618" s="33"/>
      <c r="PY618" s="33"/>
      <c r="PZ618" s="33"/>
      <c r="QA618" s="33"/>
      <c r="QB618" s="33"/>
      <c r="QC618" s="33"/>
      <c r="QD618" s="33"/>
      <c r="QE618" s="33"/>
      <c r="QF618" s="33"/>
      <c r="QG618" s="33"/>
      <c r="QH618" s="33"/>
      <c r="QI618" s="33"/>
      <c r="QJ618" s="33"/>
      <c r="QK618" s="33"/>
      <c r="QL618" s="33"/>
      <c r="QM618" s="33"/>
      <c r="QN618" s="33"/>
      <c r="QO618" s="33"/>
      <c r="QP618" s="33"/>
      <c r="QQ618" s="33"/>
      <c r="QR618" s="33"/>
      <c r="QS618" s="33"/>
      <c r="QT618" s="33"/>
      <c r="QU618" s="33"/>
      <c r="QV618" s="33"/>
      <c r="QW618" s="33"/>
      <c r="QX618" s="33"/>
    </row>
    <row r="619" spans="1:466" s="80" customFormat="1" hidden="1" x14ac:dyDescent="0.2">
      <c r="A619" s="67" t="s">
        <v>217</v>
      </c>
      <c r="B619" s="74">
        <v>1995</v>
      </c>
      <c r="C619" s="77" t="s">
        <v>1114</v>
      </c>
      <c r="D619" s="73" t="s">
        <v>1151</v>
      </c>
      <c r="E619" s="75" t="s">
        <v>244</v>
      </c>
      <c r="F619" s="73" t="s">
        <v>263</v>
      </c>
      <c r="G619" s="78">
        <v>47.594866666666668</v>
      </c>
      <c r="H619" s="78">
        <v>-122.4785</v>
      </c>
      <c r="I619" s="73" t="s">
        <v>263</v>
      </c>
      <c r="J619" s="74"/>
      <c r="K619" s="74" t="s">
        <v>4</v>
      </c>
      <c r="L619" s="72" t="s">
        <v>4</v>
      </c>
      <c r="M619" s="74">
        <v>1</v>
      </c>
      <c r="N619" s="79" t="s">
        <v>1246</v>
      </c>
      <c r="O619" s="80" t="s">
        <v>1236</v>
      </c>
      <c r="P619" s="67" t="s">
        <v>18</v>
      </c>
      <c r="Q619" s="75" t="s">
        <v>246</v>
      </c>
      <c r="R619" s="79" t="s">
        <v>201</v>
      </c>
      <c r="S619" s="79" t="s">
        <v>876</v>
      </c>
      <c r="T619" s="73" t="s">
        <v>1240</v>
      </c>
      <c r="U619" s="75" t="s">
        <v>222</v>
      </c>
      <c r="V619" s="74">
        <v>32.6</v>
      </c>
      <c r="W619" s="74" t="s">
        <v>68</v>
      </c>
      <c r="X619" s="74" t="s">
        <v>562</v>
      </c>
      <c r="Y619" s="74">
        <v>32.6</v>
      </c>
      <c r="Z619" s="75" t="s">
        <v>223</v>
      </c>
      <c r="AA619" s="67"/>
      <c r="AB619" s="67"/>
      <c r="AC619" s="73" t="s">
        <v>1295</v>
      </c>
      <c r="AD619" s="72" t="s">
        <v>4</v>
      </c>
      <c r="AE619" s="67" t="s">
        <v>1327</v>
      </c>
      <c r="AF619" s="9"/>
      <c r="AG619" s="9"/>
      <c r="AH619" s="9"/>
      <c r="AI619" s="9"/>
      <c r="AJ619" s="9"/>
      <c r="AK619" s="9"/>
      <c r="AL619" s="9"/>
      <c r="AM619" s="9"/>
      <c r="AN619" s="9"/>
      <c r="AO619" s="9"/>
      <c r="AP619" s="33"/>
      <c r="AQ619" s="33"/>
      <c r="AR619" s="33"/>
      <c r="AS619" s="33"/>
      <c r="AT619" s="33"/>
      <c r="AU619" s="33"/>
      <c r="AV619" s="33"/>
      <c r="AW619" s="33"/>
      <c r="AX619" s="33"/>
      <c r="AY619" s="33"/>
      <c r="AZ619" s="33"/>
      <c r="BA619" s="33"/>
      <c r="BB619" s="33"/>
      <c r="BC619" s="33"/>
      <c r="BD619" s="33"/>
      <c r="BE619" s="33"/>
      <c r="BF619" s="33"/>
      <c r="BG619" s="33"/>
      <c r="BH619" s="33"/>
      <c r="BI619" s="33"/>
      <c r="BJ619" s="33"/>
      <c r="BK619" s="33"/>
      <c r="BL619" s="33"/>
      <c r="BM619" s="33"/>
      <c r="BN619" s="33"/>
      <c r="BO619" s="33"/>
      <c r="BP619" s="33"/>
      <c r="BQ619" s="33"/>
      <c r="BR619" s="33"/>
      <c r="BS619" s="33"/>
      <c r="BT619" s="33"/>
      <c r="BU619" s="33"/>
      <c r="BV619" s="33"/>
      <c r="BW619" s="33"/>
      <c r="BX619" s="33"/>
      <c r="BY619" s="33"/>
      <c r="BZ619" s="33"/>
      <c r="CA619" s="33"/>
      <c r="CB619" s="33"/>
      <c r="CC619" s="33"/>
      <c r="CD619" s="33"/>
      <c r="CE619" s="33"/>
      <c r="CF619" s="33"/>
      <c r="CG619" s="33"/>
      <c r="CH619" s="33"/>
      <c r="CI619" s="33"/>
      <c r="CJ619" s="33"/>
      <c r="CK619" s="33"/>
      <c r="CL619" s="33"/>
      <c r="CM619" s="33"/>
      <c r="CN619" s="33"/>
      <c r="CO619" s="33"/>
      <c r="CP619" s="33"/>
      <c r="CQ619" s="33"/>
      <c r="CR619" s="33"/>
      <c r="CS619" s="33"/>
      <c r="CT619" s="33"/>
      <c r="CU619" s="33"/>
      <c r="CV619" s="33"/>
      <c r="CW619" s="33"/>
      <c r="CX619" s="33"/>
      <c r="CY619" s="33"/>
      <c r="CZ619" s="33"/>
      <c r="DA619" s="33"/>
      <c r="DB619" s="33"/>
      <c r="DC619" s="33"/>
      <c r="DD619" s="33"/>
      <c r="DE619" s="33"/>
      <c r="DF619" s="33"/>
      <c r="DG619" s="33"/>
      <c r="DH619" s="33"/>
      <c r="DI619" s="33"/>
      <c r="DJ619" s="33"/>
      <c r="DK619" s="33"/>
      <c r="DL619" s="33"/>
      <c r="DM619" s="33"/>
      <c r="DN619" s="33"/>
      <c r="DO619" s="33"/>
      <c r="DP619" s="33"/>
      <c r="DQ619" s="33"/>
      <c r="DR619" s="33"/>
      <c r="DS619" s="33"/>
      <c r="DT619" s="33"/>
      <c r="DU619" s="33"/>
      <c r="DV619" s="33"/>
      <c r="DW619" s="33"/>
      <c r="DX619" s="33"/>
      <c r="DY619" s="33"/>
      <c r="DZ619" s="33"/>
      <c r="EA619" s="33"/>
      <c r="EB619" s="33"/>
      <c r="EC619" s="33"/>
      <c r="ED619" s="33"/>
      <c r="EE619" s="33"/>
      <c r="EF619" s="33"/>
      <c r="EG619" s="33"/>
      <c r="EH619" s="33"/>
      <c r="EI619" s="33"/>
      <c r="EJ619" s="33"/>
      <c r="EK619" s="33"/>
      <c r="EL619" s="33"/>
      <c r="EM619" s="33"/>
      <c r="EN619" s="33"/>
      <c r="EO619" s="33"/>
      <c r="EP619" s="33"/>
      <c r="EQ619" s="33"/>
      <c r="ER619" s="33"/>
      <c r="ES619" s="33"/>
      <c r="ET619" s="33"/>
      <c r="EU619" s="33"/>
      <c r="EV619" s="33"/>
      <c r="EW619" s="33"/>
      <c r="EX619" s="33"/>
      <c r="EY619" s="33"/>
      <c r="EZ619" s="33"/>
      <c r="FA619" s="33"/>
      <c r="FB619" s="33"/>
      <c r="FC619" s="33"/>
      <c r="FD619" s="33"/>
      <c r="FE619" s="33"/>
      <c r="FF619" s="33"/>
      <c r="FG619" s="33"/>
      <c r="FH619" s="33"/>
      <c r="FI619" s="33"/>
      <c r="FJ619" s="33"/>
      <c r="FK619" s="33"/>
      <c r="FL619" s="33"/>
      <c r="FM619" s="33"/>
      <c r="FN619" s="33"/>
      <c r="FO619" s="33"/>
      <c r="FP619" s="33"/>
      <c r="FQ619" s="33"/>
      <c r="FR619" s="33"/>
      <c r="FS619" s="33"/>
      <c r="FT619" s="33"/>
      <c r="FU619" s="33"/>
      <c r="FV619" s="33"/>
      <c r="FW619" s="33"/>
      <c r="FX619" s="33"/>
      <c r="FY619" s="33"/>
      <c r="FZ619" s="33"/>
      <c r="GA619" s="33"/>
      <c r="GB619" s="33"/>
      <c r="GC619" s="33"/>
      <c r="GD619" s="33"/>
      <c r="GE619" s="33"/>
      <c r="GF619" s="33"/>
      <c r="GG619" s="33"/>
      <c r="GH619" s="33"/>
      <c r="GI619" s="33"/>
      <c r="GJ619" s="33"/>
      <c r="GK619" s="33"/>
      <c r="GL619" s="33"/>
      <c r="GM619" s="33"/>
      <c r="GN619" s="33"/>
      <c r="GO619" s="33"/>
      <c r="GP619" s="33"/>
      <c r="GQ619" s="33"/>
      <c r="GR619" s="33"/>
      <c r="GS619" s="33"/>
      <c r="GT619" s="33"/>
      <c r="GU619" s="33"/>
      <c r="GV619" s="33"/>
      <c r="GW619" s="33"/>
      <c r="GX619" s="33"/>
      <c r="GY619" s="33"/>
      <c r="GZ619" s="33"/>
      <c r="HA619" s="33"/>
      <c r="HB619" s="33"/>
      <c r="HC619" s="33"/>
      <c r="HD619" s="33"/>
      <c r="HE619" s="33"/>
      <c r="HF619" s="33"/>
      <c r="HG619" s="33"/>
      <c r="HH619" s="33"/>
      <c r="HI619" s="33"/>
      <c r="HJ619" s="33"/>
      <c r="HK619" s="33"/>
      <c r="HL619" s="33"/>
      <c r="HM619" s="33"/>
      <c r="HN619" s="33"/>
      <c r="HO619" s="33"/>
      <c r="HP619" s="33"/>
      <c r="HQ619" s="33"/>
      <c r="HR619" s="33"/>
      <c r="HS619" s="33"/>
      <c r="HT619" s="33"/>
      <c r="HU619" s="33"/>
      <c r="HV619" s="33"/>
      <c r="HW619" s="33"/>
      <c r="HX619" s="33"/>
      <c r="HY619" s="33"/>
      <c r="HZ619" s="33"/>
      <c r="IA619" s="33"/>
      <c r="IB619" s="33"/>
      <c r="IC619" s="33"/>
      <c r="ID619" s="33"/>
      <c r="IE619" s="33"/>
      <c r="IF619" s="33"/>
      <c r="IG619" s="33"/>
      <c r="IH619" s="33"/>
      <c r="II619" s="33"/>
      <c r="IJ619" s="33"/>
      <c r="IK619" s="33"/>
      <c r="IL619" s="33"/>
      <c r="IM619" s="33"/>
      <c r="IN619" s="33"/>
      <c r="IO619" s="33"/>
      <c r="IP619" s="33"/>
      <c r="IQ619" s="33"/>
      <c r="IR619" s="33"/>
      <c r="IS619" s="33"/>
      <c r="IT619" s="33"/>
      <c r="IU619" s="33"/>
      <c r="IV619" s="33"/>
      <c r="IW619" s="33"/>
      <c r="IX619" s="33"/>
      <c r="IY619" s="33"/>
      <c r="IZ619" s="33"/>
      <c r="JA619" s="33"/>
      <c r="JB619" s="33"/>
      <c r="JC619" s="33"/>
      <c r="JD619" s="33"/>
      <c r="JE619" s="33"/>
      <c r="JF619" s="33"/>
      <c r="JG619" s="33"/>
      <c r="JH619" s="33"/>
      <c r="JI619" s="33"/>
      <c r="JJ619" s="33"/>
      <c r="JK619" s="33"/>
      <c r="JL619" s="33"/>
      <c r="JM619" s="33"/>
      <c r="JN619" s="33"/>
      <c r="JO619" s="33"/>
      <c r="JP619" s="33"/>
      <c r="JQ619" s="33"/>
      <c r="JR619" s="33"/>
      <c r="JS619" s="33"/>
      <c r="JT619" s="33"/>
      <c r="JU619" s="33"/>
      <c r="JV619" s="33"/>
      <c r="JW619" s="33"/>
      <c r="JX619" s="33"/>
      <c r="JY619" s="33"/>
      <c r="JZ619" s="33"/>
      <c r="KA619" s="33"/>
      <c r="KB619" s="33"/>
      <c r="KC619" s="33"/>
      <c r="KD619" s="33"/>
      <c r="KE619" s="33"/>
      <c r="KF619" s="33"/>
      <c r="KG619" s="33"/>
      <c r="KH619" s="33"/>
      <c r="KI619" s="33"/>
      <c r="KJ619" s="33"/>
      <c r="KK619" s="33"/>
      <c r="KL619" s="33"/>
      <c r="KM619" s="33"/>
      <c r="KN619" s="33"/>
      <c r="KO619" s="33"/>
      <c r="KP619" s="33"/>
      <c r="KQ619" s="33"/>
      <c r="KR619" s="33"/>
      <c r="KS619" s="33"/>
      <c r="KT619" s="33"/>
      <c r="KU619" s="33"/>
      <c r="KV619" s="33"/>
      <c r="KW619" s="33"/>
      <c r="KX619" s="33"/>
      <c r="KY619" s="33"/>
      <c r="KZ619" s="33"/>
      <c r="LA619" s="33"/>
      <c r="LB619" s="33"/>
      <c r="LC619" s="33"/>
      <c r="LD619" s="33"/>
      <c r="LE619" s="33"/>
      <c r="LF619" s="33"/>
      <c r="LG619" s="33"/>
      <c r="LH619" s="33"/>
      <c r="LI619" s="33"/>
      <c r="LJ619" s="33"/>
      <c r="LK619" s="33"/>
      <c r="LL619" s="33"/>
      <c r="LM619" s="33"/>
      <c r="LN619" s="33"/>
      <c r="LO619" s="33"/>
      <c r="LP619" s="33"/>
      <c r="LQ619" s="33"/>
      <c r="LR619" s="33"/>
      <c r="LS619" s="33"/>
      <c r="LT619" s="33"/>
      <c r="LU619" s="33"/>
      <c r="LV619" s="33"/>
      <c r="LW619" s="33"/>
      <c r="LX619" s="33"/>
      <c r="LY619" s="33"/>
      <c r="LZ619" s="33"/>
      <c r="MA619" s="33"/>
      <c r="MB619" s="33"/>
      <c r="MC619" s="33"/>
      <c r="MD619" s="33"/>
      <c r="ME619" s="33"/>
      <c r="MF619" s="33"/>
      <c r="MG619" s="33"/>
      <c r="MH619" s="33"/>
      <c r="MI619" s="33"/>
      <c r="MJ619" s="33"/>
      <c r="MK619" s="33"/>
      <c r="ML619" s="33"/>
      <c r="MM619" s="33"/>
      <c r="MN619" s="33"/>
      <c r="MO619" s="33"/>
      <c r="MP619" s="33"/>
      <c r="MQ619" s="33"/>
      <c r="MR619" s="33"/>
      <c r="MS619" s="33"/>
      <c r="MT619" s="33"/>
      <c r="MU619" s="33"/>
      <c r="MV619" s="33"/>
      <c r="MW619" s="33"/>
      <c r="MX619" s="33"/>
      <c r="MY619" s="33"/>
      <c r="MZ619" s="33"/>
      <c r="NA619" s="33"/>
      <c r="NB619" s="33"/>
      <c r="NC619" s="33"/>
      <c r="ND619" s="33"/>
      <c r="NE619" s="33"/>
      <c r="NF619" s="33"/>
      <c r="NG619" s="33"/>
      <c r="NH619" s="33"/>
      <c r="NI619" s="33"/>
      <c r="NJ619" s="33"/>
      <c r="NK619" s="33"/>
      <c r="NL619" s="33"/>
      <c r="NM619" s="33"/>
      <c r="NN619" s="33"/>
      <c r="NO619" s="33"/>
      <c r="NP619" s="33"/>
      <c r="NQ619" s="33"/>
      <c r="NR619" s="33"/>
      <c r="NS619" s="33"/>
      <c r="NT619" s="33"/>
      <c r="NU619" s="33"/>
      <c r="NV619" s="33"/>
      <c r="NW619" s="33"/>
      <c r="NX619" s="33"/>
      <c r="NY619" s="33"/>
      <c r="NZ619" s="33"/>
      <c r="OA619" s="33"/>
      <c r="OB619" s="33"/>
      <c r="OC619" s="33"/>
      <c r="OD619" s="33"/>
      <c r="OE619" s="33"/>
      <c r="OF619" s="33"/>
      <c r="OG619" s="33"/>
      <c r="OH619" s="33"/>
      <c r="OI619" s="33"/>
      <c r="OJ619" s="33"/>
      <c r="OK619" s="33"/>
      <c r="OL619" s="33"/>
      <c r="OM619" s="33"/>
      <c r="ON619" s="33"/>
      <c r="OO619" s="33"/>
      <c r="OP619" s="33"/>
      <c r="OQ619" s="33"/>
      <c r="OR619" s="33"/>
      <c r="OS619" s="33"/>
      <c r="OT619" s="33"/>
      <c r="OU619" s="33"/>
      <c r="OV619" s="33"/>
      <c r="OW619" s="33"/>
      <c r="OX619" s="33"/>
      <c r="OY619" s="33"/>
      <c r="OZ619" s="33"/>
      <c r="PA619" s="33"/>
      <c r="PB619" s="33"/>
      <c r="PC619" s="33"/>
      <c r="PD619" s="33"/>
      <c r="PE619" s="33"/>
      <c r="PF619" s="33"/>
      <c r="PG619" s="33"/>
      <c r="PH619" s="33"/>
      <c r="PI619" s="33"/>
      <c r="PJ619" s="33"/>
      <c r="PK619" s="33"/>
      <c r="PL619" s="33"/>
      <c r="PM619" s="33"/>
      <c r="PN619" s="33"/>
      <c r="PO619" s="33"/>
      <c r="PP619" s="33"/>
      <c r="PQ619" s="33"/>
      <c r="PR619" s="33"/>
      <c r="PS619" s="33"/>
      <c r="PT619" s="33"/>
      <c r="PU619" s="33"/>
      <c r="PV619" s="33"/>
      <c r="PW619" s="33"/>
      <c r="PX619" s="33"/>
      <c r="PY619" s="33"/>
      <c r="PZ619" s="33"/>
      <c r="QA619" s="33"/>
      <c r="QB619" s="33"/>
      <c r="QC619" s="33"/>
      <c r="QD619" s="33"/>
      <c r="QE619" s="33"/>
      <c r="QF619" s="33"/>
      <c r="QG619" s="33"/>
      <c r="QH619" s="33"/>
      <c r="QI619" s="33"/>
      <c r="QJ619" s="33"/>
      <c r="QK619" s="33"/>
      <c r="QL619" s="33"/>
      <c r="QM619" s="33"/>
      <c r="QN619" s="33"/>
      <c r="QO619" s="33"/>
      <c r="QP619" s="33"/>
      <c r="QQ619" s="33"/>
      <c r="QR619" s="33"/>
      <c r="QS619" s="33"/>
      <c r="QT619" s="33"/>
      <c r="QU619" s="33"/>
      <c r="QV619" s="33"/>
      <c r="QW619" s="33"/>
      <c r="QX619" s="33"/>
    </row>
    <row r="620" spans="1:466" hidden="1" x14ac:dyDescent="0.2">
      <c r="A620" s="67" t="s">
        <v>217</v>
      </c>
      <c r="B620" s="74">
        <v>1995</v>
      </c>
      <c r="C620" s="77" t="s">
        <v>1114</v>
      </c>
      <c r="D620" s="73" t="s">
        <v>1151</v>
      </c>
      <c r="E620" s="75" t="s">
        <v>244</v>
      </c>
      <c r="F620" s="73" t="s">
        <v>264</v>
      </c>
      <c r="G620" s="78">
        <v>47.594866666666668</v>
      </c>
      <c r="H620" s="78">
        <v>-122.4785</v>
      </c>
      <c r="I620" s="73" t="s">
        <v>264</v>
      </c>
      <c r="J620" s="74"/>
      <c r="K620" s="74" t="s">
        <v>4</v>
      </c>
      <c r="L620" s="72" t="s">
        <v>4</v>
      </c>
      <c r="M620" s="74">
        <v>1</v>
      </c>
      <c r="N620" s="79" t="s">
        <v>1246</v>
      </c>
      <c r="O620" s="80" t="s">
        <v>1236</v>
      </c>
      <c r="P620" s="67" t="s">
        <v>18</v>
      </c>
      <c r="Q620" s="75" t="s">
        <v>246</v>
      </c>
      <c r="R620" s="79" t="s">
        <v>201</v>
      </c>
      <c r="S620" s="79" t="s">
        <v>876</v>
      </c>
      <c r="T620" s="73" t="s">
        <v>1240</v>
      </c>
      <c r="U620" s="75" t="s">
        <v>222</v>
      </c>
      <c r="V620" s="74">
        <v>46.3</v>
      </c>
      <c r="W620" s="74" t="s">
        <v>68</v>
      </c>
      <c r="X620" s="74" t="s">
        <v>562</v>
      </c>
      <c r="Y620" s="74">
        <v>46.3</v>
      </c>
      <c r="Z620" s="75" t="s">
        <v>223</v>
      </c>
      <c r="AA620" s="67"/>
      <c r="AB620" s="67"/>
      <c r="AC620" s="73" t="s">
        <v>1295</v>
      </c>
      <c r="AD620" s="72" t="s">
        <v>4</v>
      </c>
      <c r="AE620" s="67" t="s">
        <v>1327</v>
      </c>
      <c r="AF620" s="9"/>
      <c r="AG620" s="9"/>
      <c r="AH620" s="9"/>
      <c r="AI620" s="9"/>
      <c r="AJ620" s="9"/>
      <c r="AK620" s="9"/>
      <c r="AL620" s="9"/>
      <c r="AM620" s="9"/>
      <c r="AN620" s="9"/>
      <c r="AO620" s="9"/>
    </row>
    <row r="621" spans="1:466" hidden="1" x14ac:dyDescent="0.2">
      <c r="A621" s="67" t="s">
        <v>217</v>
      </c>
      <c r="B621" s="74">
        <v>1995</v>
      </c>
      <c r="C621" s="77" t="s">
        <v>1114</v>
      </c>
      <c r="D621" s="73" t="s">
        <v>1151</v>
      </c>
      <c r="E621" s="75" t="s">
        <v>244</v>
      </c>
      <c r="F621" s="73" t="s">
        <v>265</v>
      </c>
      <c r="G621" s="78">
        <v>47.594866666666668</v>
      </c>
      <c r="H621" s="78">
        <v>-122.4785</v>
      </c>
      <c r="I621" s="73" t="s">
        <v>265</v>
      </c>
      <c r="J621" s="74"/>
      <c r="K621" s="74" t="s">
        <v>4</v>
      </c>
      <c r="L621" s="72" t="s">
        <v>4</v>
      </c>
      <c r="M621" s="74">
        <v>1</v>
      </c>
      <c r="N621" s="79" t="s">
        <v>1246</v>
      </c>
      <c r="O621" s="80" t="s">
        <v>1236</v>
      </c>
      <c r="P621" s="67" t="s">
        <v>18</v>
      </c>
      <c r="Q621" s="75" t="s">
        <v>246</v>
      </c>
      <c r="R621" s="79" t="s">
        <v>201</v>
      </c>
      <c r="S621" s="79" t="s">
        <v>876</v>
      </c>
      <c r="T621" s="73" t="s">
        <v>1240</v>
      </c>
      <c r="U621" s="75" t="s">
        <v>222</v>
      </c>
      <c r="V621" s="74">
        <v>15.75</v>
      </c>
      <c r="W621" s="74" t="s">
        <v>68</v>
      </c>
      <c r="X621" s="74" t="s">
        <v>562</v>
      </c>
      <c r="Y621" s="74">
        <v>15.75</v>
      </c>
      <c r="Z621" s="75" t="s">
        <v>223</v>
      </c>
      <c r="AA621" s="67"/>
      <c r="AB621" s="67"/>
      <c r="AC621" s="73" t="s">
        <v>1295</v>
      </c>
      <c r="AD621" s="72" t="s">
        <v>4</v>
      </c>
      <c r="AE621" s="67" t="s">
        <v>1327</v>
      </c>
      <c r="AF621" s="9"/>
      <c r="AG621" s="9"/>
      <c r="AH621" s="9"/>
      <c r="AI621" s="9"/>
      <c r="AJ621" s="9"/>
      <c r="AK621" s="9"/>
      <c r="AL621" s="9"/>
      <c r="AM621" s="9"/>
      <c r="AN621" s="9"/>
      <c r="AO621" s="9"/>
    </row>
    <row r="622" spans="1:466" hidden="1" x14ac:dyDescent="0.2">
      <c r="A622" s="67" t="s">
        <v>217</v>
      </c>
      <c r="B622" s="74">
        <v>1995</v>
      </c>
      <c r="C622" s="77" t="s">
        <v>1114</v>
      </c>
      <c r="D622" s="73" t="s">
        <v>1151</v>
      </c>
      <c r="E622" s="75" t="s">
        <v>244</v>
      </c>
      <c r="F622" s="73" t="s">
        <v>266</v>
      </c>
      <c r="G622" s="78">
        <v>47.594866666666668</v>
      </c>
      <c r="H622" s="78">
        <v>-122.4785</v>
      </c>
      <c r="I622" s="73" t="s">
        <v>266</v>
      </c>
      <c r="J622" s="74"/>
      <c r="K622" s="74" t="s">
        <v>4</v>
      </c>
      <c r="L622" s="72" t="s">
        <v>4</v>
      </c>
      <c r="M622" s="74">
        <v>1</v>
      </c>
      <c r="N622" s="79" t="s">
        <v>1246</v>
      </c>
      <c r="O622" s="80" t="s">
        <v>1236</v>
      </c>
      <c r="P622" s="67" t="s">
        <v>18</v>
      </c>
      <c r="Q622" s="75" t="s">
        <v>246</v>
      </c>
      <c r="R622" s="79" t="s">
        <v>201</v>
      </c>
      <c r="S622" s="79" t="s">
        <v>876</v>
      </c>
      <c r="T622" s="73" t="s">
        <v>1240</v>
      </c>
      <c r="U622" s="75" t="s">
        <v>222</v>
      </c>
      <c r="V622" s="74">
        <v>44.3</v>
      </c>
      <c r="W622" s="74" t="s">
        <v>68</v>
      </c>
      <c r="X622" s="74" t="s">
        <v>562</v>
      </c>
      <c r="Y622" s="74">
        <v>44.3</v>
      </c>
      <c r="Z622" s="75" t="s">
        <v>223</v>
      </c>
      <c r="AA622" s="67"/>
      <c r="AB622" s="67"/>
      <c r="AC622" s="73" t="s">
        <v>1295</v>
      </c>
      <c r="AD622" s="72" t="s">
        <v>4</v>
      </c>
      <c r="AE622" s="67" t="s">
        <v>1327</v>
      </c>
      <c r="AF622" s="9"/>
      <c r="AG622" s="9"/>
      <c r="AH622" s="9"/>
      <c r="AI622" s="9"/>
      <c r="AJ622" s="9"/>
      <c r="AK622" s="9"/>
      <c r="AL622" s="9"/>
      <c r="AM622" s="9"/>
      <c r="AN622" s="9"/>
      <c r="AO622" s="9"/>
    </row>
    <row r="623" spans="1:466" s="80" customFormat="1" hidden="1" x14ac:dyDescent="0.2">
      <c r="A623" s="67" t="s">
        <v>217</v>
      </c>
      <c r="B623" s="74">
        <v>1995</v>
      </c>
      <c r="C623" s="77" t="s">
        <v>1114</v>
      </c>
      <c r="D623" s="73" t="s">
        <v>1151</v>
      </c>
      <c r="E623" s="75" t="s">
        <v>244</v>
      </c>
      <c r="F623" s="73" t="s">
        <v>267</v>
      </c>
      <c r="G623" s="78">
        <v>47.594866666666668</v>
      </c>
      <c r="H623" s="78">
        <v>-122.4785</v>
      </c>
      <c r="I623" s="73" t="s">
        <v>267</v>
      </c>
      <c r="J623" s="74"/>
      <c r="K623" s="74" t="s">
        <v>4</v>
      </c>
      <c r="L623" s="72" t="s">
        <v>4</v>
      </c>
      <c r="M623" s="74">
        <v>1</v>
      </c>
      <c r="N623" s="79" t="s">
        <v>1246</v>
      </c>
      <c r="O623" s="80" t="s">
        <v>1236</v>
      </c>
      <c r="P623" s="67" t="s">
        <v>18</v>
      </c>
      <c r="Q623" s="75" t="s">
        <v>246</v>
      </c>
      <c r="R623" s="79" t="s">
        <v>201</v>
      </c>
      <c r="S623" s="79" t="s">
        <v>876</v>
      </c>
      <c r="T623" s="73" t="s">
        <v>1240</v>
      </c>
      <c r="U623" s="75" t="s">
        <v>222</v>
      </c>
      <c r="V623" s="74">
        <v>13.41</v>
      </c>
      <c r="W623" s="74" t="s">
        <v>68</v>
      </c>
      <c r="X623" s="74" t="s">
        <v>562</v>
      </c>
      <c r="Y623" s="74">
        <v>13.41</v>
      </c>
      <c r="Z623" s="75" t="s">
        <v>223</v>
      </c>
      <c r="AA623" s="67"/>
      <c r="AB623" s="67"/>
      <c r="AC623" s="73" t="s">
        <v>1295</v>
      </c>
      <c r="AD623" s="72" t="s">
        <v>4</v>
      </c>
      <c r="AE623" s="67" t="s">
        <v>1327</v>
      </c>
      <c r="AH623" s="77"/>
      <c r="AJ623" s="33"/>
      <c r="AK623" s="33"/>
      <c r="AL623" s="35"/>
      <c r="AM623" s="35"/>
      <c r="AN623" s="35"/>
      <c r="AO623" s="35"/>
      <c r="AP623" s="33"/>
      <c r="AQ623" s="33"/>
      <c r="AR623" s="33"/>
      <c r="AS623" s="33"/>
      <c r="AT623" s="33"/>
      <c r="AU623" s="33"/>
      <c r="AV623" s="33"/>
      <c r="AW623" s="33"/>
      <c r="AX623" s="33"/>
      <c r="AY623" s="33"/>
      <c r="AZ623" s="33"/>
      <c r="BA623" s="33"/>
      <c r="BB623" s="33"/>
      <c r="BC623" s="33"/>
      <c r="BD623" s="33"/>
      <c r="BE623" s="33"/>
      <c r="BF623" s="33"/>
      <c r="BG623" s="33"/>
      <c r="BH623" s="33"/>
      <c r="BI623" s="33"/>
      <c r="BJ623" s="33"/>
      <c r="BK623" s="33"/>
      <c r="BL623" s="33"/>
      <c r="BM623" s="33"/>
      <c r="BN623" s="33"/>
      <c r="BO623" s="33"/>
      <c r="BP623" s="33"/>
      <c r="BQ623" s="33"/>
      <c r="BR623" s="33"/>
      <c r="BS623" s="33"/>
      <c r="BT623" s="33"/>
      <c r="BU623" s="33"/>
      <c r="BV623" s="33"/>
      <c r="BW623" s="33"/>
      <c r="BX623" s="33"/>
      <c r="BY623" s="33"/>
      <c r="BZ623" s="33"/>
      <c r="CA623" s="33"/>
      <c r="CB623" s="33"/>
      <c r="CC623" s="33"/>
      <c r="CD623" s="33"/>
      <c r="CE623" s="33"/>
      <c r="CF623" s="33"/>
      <c r="CG623" s="33"/>
      <c r="CH623" s="33"/>
      <c r="CI623" s="33"/>
      <c r="CJ623" s="33"/>
      <c r="CK623" s="33"/>
      <c r="CL623" s="33"/>
      <c r="CM623" s="33"/>
      <c r="CN623" s="33"/>
      <c r="CO623" s="33"/>
      <c r="CP623" s="33"/>
      <c r="CQ623" s="33"/>
      <c r="CR623" s="33"/>
      <c r="CS623" s="33"/>
      <c r="CT623" s="33"/>
      <c r="CU623" s="33"/>
      <c r="CV623" s="33"/>
      <c r="CW623" s="33"/>
      <c r="CX623" s="33"/>
      <c r="CY623" s="33"/>
      <c r="CZ623" s="33"/>
      <c r="DA623" s="33"/>
      <c r="DB623" s="33"/>
      <c r="DC623" s="33"/>
      <c r="DD623" s="33"/>
      <c r="DE623" s="33"/>
      <c r="DF623" s="33"/>
      <c r="DG623" s="33"/>
      <c r="DH623" s="33"/>
      <c r="DI623" s="33"/>
      <c r="DJ623" s="33"/>
      <c r="DK623" s="33"/>
      <c r="DL623" s="33"/>
      <c r="DM623" s="33"/>
      <c r="DN623" s="33"/>
      <c r="DO623" s="33"/>
      <c r="DP623" s="33"/>
      <c r="DQ623" s="33"/>
      <c r="DR623" s="33"/>
      <c r="DS623" s="33"/>
      <c r="DT623" s="33"/>
      <c r="DU623" s="33"/>
      <c r="DV623" s="33"/>
      <c r="DW623" s="33"/>
      <c r="DX623" s="33"/>
      <c r="DY623" s="33"/>
      <c r="DZ623" s="33"/>
      <c r="EA623" s="33"/>
      <c r="EB623" s="33"/>
      <c r="EC623" s="33"/>
      <c r="ED623" s="33"/>
      <c r="EE623" s="33"/>
      <c r="EF623" s="33"/>
      <c r="EG623" s="33"/>
      <c r="EH623" s="33"/>
      <c r="EI623" s="33"/>
      <c r="EJ623" s="33"/>
      <c r="EK623" s="33"/>
      <c r="EL623" s="33"/>
      <c r="EM623" s="33"/>
      <c r="EN623" s="33"/>
      <c r="EO623" s="33"/>
      <c r="EP623" s="33"/>
      <c r="EQ623" s="33"/>
      <c r="ER623" s="33"/>
      <c r="ES623" s="33"/>
      <c r="ET623" s="33"/>
      <c r="EU623" s="33"/>
      <c r="EV623" s="33"/>
      <c r="EW623" s="33"/>
      <c r="EX623" s="33"/>
      <c r="EY623" s="33"/>
      <c r="EZ623" s="33"/>
      <c r="FA623" s="33"/>
      <c r="FB623" s="33"/>
      <c r="FC623" s="33"/>
      <c r="FD623" s="33"/>
      <c r="FE623" s="33"/>
      <c r="FF623" s="33"/>
      <c r="FG623" s="33"/>
      <c r="FH623" s="33"/>
      <c r="FI623" s="33"/>
      <c r="FJ623" s="33"/>
      <c r="FK623" s="33"/>
      <c r="FL623" s="33"/>
      <c r="FM623" s="33"/>
      <c r="FN623" s="33"/>
      <c r="FO623" s="33"/>
      <c r="FP623" s="33"/>
      <c r="FQ623" s="33"/>
      <c r="FR623" s="33"/>
      <c r="FS623" s="33"/>
      <c r="FT623" s="33"/>
      <c r="FU623" s="33"/>
      <c r="FV623" s="33"/>
      <c r="FW623" s="33"/>
      <c r="FX623" s="33"/>
      <c r="FY623" s="33"/>
      <c r="FZ623" s="33"/>
      <c r="GA623" s="33"/>
      <c r="GB623" s="33"/>
      <c r="GC623" s="33"/>
      <c r="GD623" s="33"/>
      <c r="GE623" s="33"/>
      <c r="GF623" s="33"/>
      <c r="GG623" s="33"/>
      <c r="GH623" s="33"/>
      <c r="GI623" s="33"/>
      <c r="GJ623" s="33"/>
      <c r="GK623" s="33"/>
      <c r="GL623" s="33"/>
      <c r="GM623" s="33"/>
      <c r="GN623" s="33"/>
      <c r="GO623" s="33"/>
      <c r="GP623" s="33"/>
      <c r="GQ623" s="33"/>
      <c r="GR623" s="33"/>
      <c r="GS623" s="33"/>
    </row>
    <row r="624" spans="1:466" s="67" customFormat="1" hidden="1" x14ac:dyDescent="0.2">
      <c r="A624" s="67" t="s">
        <v>217</v>
      </c>
      <c r="B624" s="74">
        <v>1995</v>
      </c>
      <c r="C624" s="77" t="s">
        <v>1114</v>
      </c>
      <c r="D624" s="73" t="s">
        <v>1151</v>
      </c>
      <c r="E624" s="75" t="s">
        <v>244</v>
      </c>
      <c r="F624" s="73" t="s">
        <v>268</v>
      </c>
      <c r="G624" s="78">
        <v>47.594866666666668</v>
      </c>
      <c r="H624" s="78">
        <v>-122.4785</v>
      </c>
      <c r="I624" s="73" t="s">
        <v>268</v>
      </c>
      <c r="J624" s="74"/>
      <c r="K624" s="74" t="s">
        <v>4</v>
      </c>
      <c r="L624" s="72" t="s">
        <v>4</v>
      </c>
      <c r="M624" s="74">
        <v>1</v>
      </c>
      <c r="N624" s="79" t="s">
        <v>1246</v>
      </c>
      <c r="O624" s="80" t="s">
        <v>1236</v>
      </c>
      <c r="P624" s="67" t="s">
        <v>18</v>
      </c>
      <c r="Q624" s="75" t="s">
        <v>246</v>
      </c>
      <c r="R624" s="79" t="s">
        <v>201</v>
      </c>
      <c r="S624" s="79" t="s">
        <v>876</v>
      </c>
      <c r="T624" s="73" t="s">
        <v>1240</v>
      </c>
      <c r="U624" s="75" t="s">
        <v>222</v>
      </c>
      <c r="V624" s="74">
        <v>11.38</v>
      </c>
      <c r="W624" s="74" t="s">
        <v>68</v>
      </c>
      <c r="X624" s="74" t="s">
        <v>562</v>
      </c>
      <c r="Y624" s="74">
        <v>11.38</v>
      </c>
      <c r="Z624" s="75" t="s">
        <v>223</v>
      </c>
      <c r="AC624" s="73" t="s">
        <v>1295</v>
      </c>
      <c r="AD624" s="72" t="s">
        <v>4</v>
      </c>
      <c r="AE624" s="67" t="s">
        <v>1327</v>
      </c>
      <c r="AF624" s="80"/>
      <c r="AG624" s="80"/>
      <c r="AH624" s="77"/>
      <c r="AI624" s="80"/>
      <c r="AJ624" s="33"/>
      <c r="AK624" s="33"/>
      <c r="AL624" s="35"/>
      <c r="AM624" s="35"/>
      <c r="AN624" s="35"/>
      <c r="AO624" s="35"/>
      <c r="AP624" s="9"/>
      <c r="AQ624" s="9"/>
      <c r="AR624" s="9"/>
      <c r="AS624" s="9"/>
      <c r="AT624" s="9"/>
      <c r="AU624" s="9"/>
      <c r="AV624" s="9"/>
      <c r="AW624" s="9"/>
      <c r="AX624" s="9"/>
      <c r="AY624" s="9"/>
      <c r="AZ624" s="9"/>
      <c r="BA624" s="9"/>
      <c r="BB624" s="9"/>
      <c r="BC624" s="9"/>
      <c r="BD624" s="9"/>
      <c r="BE624" s="9"/>
      <c r="BF624" s="9"/>
      <c r="BG624" s="9"/>
      <c r="BH624" s="9"/>
      <c r="BI624" s="9"/>
      <c r="BJ624" s="9"/>
      <c r="BK624" s="9"/>
      <c r="BL624" s="9"/>
      <c r="BM624" s="9"/>
      <c r="BN624" s="9"/>
      <c r="BO624" s="9"/>
      <c r="BP624" s="9"/>
      <c r="BQ624" s="9"/>
      <c r="BR624" s="9"/>
      <c r="BS624" s="9"/>
      <c r="BT624" s="9"/>
      <c r="BU624" s="9"/>
      <c r="BV624" s="9"/>
      <c r="BW624" s="9"/>
      <c r="BX624" s="9"/>
      <c r="BY624" s="9"/>
      <c r="BZ624" s="9"/>
      <c r="CA624" s="9"/>
      <c r="CB624" s="9"/>
      <c r="CC624" s="9"/>
      <c r="CD624" s="9"/>
      <c r="CE624" s="9"/>
      <c r="CF624" s="9"/>
      <c r="CG624" s="9"/>
      <c r="CH624" s="9"/>
      <c r="CI624" s="9"/>
      <c r="CJ624" s="9"/>
      <c r="CK624" s="9"/>
      <c r="CL624" s="9"/>
      <c r="CM624" s="9"/>
      <c r="CN624" s="9"/>
      <c r="CO624" s="9"/>
      <c r="CP624" s="9"/>
      <c r="CQ624" s="9"/>
      <c r="CR624" s="9"/>
      <c r="CS624" s="9"/>
      <c r="CT624" s="9"/>
      <c r="CU624" s="9"/>
      <c r="CV624" s="9"/>
      <c r="CW624" s="9"/>
      <c r="CX624" s="9"/>
      <c r="CY624" s="9"/>
      <c r="CZ624" s="9"/>
      <c r="DA624" s="9"/>
      <c r="DB624" s="9"/>
      <c r="DC624" s="9"/>
      <c r="DD624" s="9"/>
      <c r="DE624" s="9"/>
      <c r="DF624" s="9"/>
      <c r="DG624" s="9"/>
      <c r="DH624" s="9"/>
      <c r="DI624" s="9"/>
      <c r="DJ624" s="9"/>
      <c r="DK624" s="9"/>
      <c r="DL624" s="9"/>
      <c r="DM624" s="9"/>
      <c r="DN624" s="9"/>
      <c r="DO624" s="9"/>
      <c r="DP624" s="9"/>
      <c r="DQ624" s="9"/>
      <c r="DR624" s="9"/>
      <c r="DS624" s="9"/>
      <c r="DT624" s="9"/>
      <c r="DU624" s="9"/>
      <c r="DV624" s="9"/>
      <c r="DW624" s="9"/>
      <c r="DX624" s="9"/>
      <c r="DY624" s="9"/>
      <c r="DZ624" s="9"/>
      <c r="EA624" s="9"/>
      <c r="EB624" s="9"/>
      <c r="EC624" s="9"/>
      <c r="ED624" s="9"/>
      <c r="EE624" s="9"/>
      <c r="EF624" s="9"/>
      <c r="EG624" s="9"/>
      <c r="EH624" s="9"/>
      <c r="EI624" s="9"/>
      <c r="EJ624" s="9"/>
      <c r="EK624" s="9"/>
      <c r="EL624" s="9"/>
      <c r="EM624" s="9"/>
      <c r="EN624" s="9"/>
      <c r="EO624" s="9"/>
      <c r="EP624" s="9"/>
      <c r="EQ624" s="9"/>
      <c r="ER624" s="9"/>
      <c r="ES624" s="9"/>
      <c r="ET624" s="9"/>
      <c r="EU624" s="9"/>
      <c r="EV624" s="9"/>
      <c r="EW624" s="9"/>
      <c r="EX624" s="9"/>
      <c r="EY624" s="9"/>
      <c r="EZ624" s="9"/>
      <c r="FA624" s="9"/>
      <c r="FB624" s="9"/>
      <c r="FC624" s="9"/>
      <c r="FD624" s="9"/>
      <c r="FE624" s="9"/>
      <c r="FF624" s="9"/>
      <c r="FG624" s="9"/>
      <c r="FH624" s="9"/>
      <c r="FI624" s="9"/>
      <c r="FJ624" s="9"/>
      <c r="FK624" s="9"/>
      <c r="FL624" s="9"/>
      <c r="FM624" s="9"/>
      <c r="FN624" s="9"/>
      <c r="FO624" s="9"/>
      <c r="FP624" s="9"/>
      <c r="FQ624" s="9"/>
      <c r="FR624" s="9"/>
      <c r="FS624" s="9"/>
      <c r="FT624" s="9"/>
      <c r="FU624" s="9"/>
      <c r="FV624" s="9"/>
      <c r="FW624" s="9"/>
      <c r="FX624" s="9"/>
      <c r="FY624" s="9"/>
      <c r="FZ624" s="9"/>
      <c r="GA624" s="9"/>
      <c r="GB624" s="9"/>
      <c r="GC624" s="9"/>
      <c r="GD624" s="9"/>
      <c r="GE624" s="9"/>
      <c r="GF624" s="9"/>
      <c r="GG624" s="9"/>
      <c r="GH624" s="9"/>
      <c r="GI624" s="9"/>
      <c r="GJ624" s="9"/>
      <c r="GK624" s="9"/>
      <c r="GL624" s="9"/>
      <c r="GM624" s="9"/>
      <c r="GN624" s="9"/>
      <c r="GO624" s="9"/>
      <c r="GP624" s="9"/>
      <c r="GQ624" s="9"/>
      <c r="GR624" s="9"/>
      <c r="GS624" s="9"/>
    </row>
    <row r="625" spans="1:201" s="67" customFormat="1" hidden="1" x14ac:dyDescent="0.2">
      <c r="A625" s="67" t="s">
        <v>217</v>
      </c>
      <c r="B625" s="74">
        <v>1995</v>
      </c>
      <c r="C625" s="77" t="s">
        <v>1114</v>
      </c>
      <c r="D625" s="73" t="s">
        <v>1151</v>
      </c>
      <c r="E625" s="75" t="s">
        <v>244</v>
      </c>
      <c r="F625" s="73" t="s">
        <v>269</v>
      </c>
      <c r="G625" s="78">
        <v>47.594866666666668</v>
      </c>
      <c r="H625" s="78">
        <v>-122.4785</v>
      </c>
      <c r="I625" s="73" t="s">
        <v>269</v>
      </c>
      <c r="J625" s="74"/>
      <c r="K625" s="74" t="s">
        <v>4</v>
      </c>
      <c r="L625" s="72" t="s">
        <v>5</v>
      </c>
      <c r="M625" s="74">
        <v>5</v>
      </c>
      <c r="N625" s="79" t="s">
        <v>1246</v>
      </c>
      <c r="O625" s="80" t="s">
        <v>1236</v>
      </c>
      <c r="P625" s="67" t="s">
        <v>18</v>
      </c>
      <c r="Q625" s="75" t="s">
        <v>246</v>
      </c>
      <c r="R625" s="79" t="s">
        <v>201</v>
      </c>
      <c r="S625" s="79" t="s">
        <v>876</v>
      </c>
      <c r="T625" s="73" t="s">
        <v>1240</v>
      </c>
      <c r="U625" s="75" t="s">
        <v>222</v>
      </c>
      <c r="V625" s="74">
        <v>63</v>
      </c>
      <c r="W625" s="74" t="s">
        <v>68</v>
      </c>
      <c r="X625" s="74" t="s">
        <v>562</v>
      </c>
      <c r="Y625" s="74">
        <v>63</v>
      </c>
      <c r="Z625" s="75" t="s">
        <v>223</v>
      </c>
      <c r="AC625" s="73" t="s">
        <v>1295</v>
      </c>
      <c r="AD625" s="72" t="s">
        <v>4</v>
      </c>
      <c r="AE625" s="67" t="s">
        <v>1327</v>
      </c>
      <c r="AF625" s="80"/>
      <c r="AG625" s="80"/>
      <c r="AH625" s="77"/>
      <c r="AI625" s="80"/>
      <c r="AJ625" s="33"/>
      <c r="AK625" s="33"/>
      <c r="AL625" s="35"/>
      <c r="AM625" s="35"/>
      <c r="AN625" s="35"/>
      <c r="AO625" s="35"/>
      <c r="AP625" s="9"/>
      <c r="AQ625" s="9"/>
      <c r="AR625" s="9"/>
      <c r="AS625" s="9"/>
      <c r="AT625" s="9"/>
      <c r="AU625" s="9"/>
      <c r="AV625" s="9"/>
      <c r="AW625" s="9"/>
      <c r="AX625" s="9"/>
      <c r="AY625" s="9"/>
      <c r="AZ625" s="9"/>
      <c r="BA625" s="9"/>
      <c r="BB625" s="9"/>
      <c r="BC625" s="9"/>
      <c r="BD625" s="9"/>
      <c r="BE625" s="9"/>
      <c r="BF625" s="9"/>
      <c r="BG625" s="9"/>
      <c r="BH625" s="9"/>
      <c r="BI625" s="9"/>
      <c r="BJ625" s="9"/>
      <c r="BK625" s="9"/>
      <c r="BL625" s="9"/>
      <c r="BM625" s="9"/>
      <c r="BN625" s="9"/>
      <c r="BO625" s="9"/>
      <c r="BP625" s="9"/>
      <c r="BQ625" s="9"/>
      <c r="BR625" s="9"/>
      <c r="BS625" s="9"/>
      <c r="BT625" s="9"/>
      <c r="BU625" s="9"/>
      <c r="BV625" s="9"/>
      <c r="BW625" s="9"/>
      <c r="BX625" s="9"/>
      <c r="BY625" s="9"/>
      <c r="BZ625" s="9"/>
      <c r="CA625" s="9"/>
      <c r="CB625" s="9"/>
      <c r="CC625" s="9"/>
      <c r="CD625" s="9"/>
      <c r="CE625" s="9"/>
      <c r="CF625" s="9"/>
      <c r="CG625" s="9"/>
      <c r="CH625" s="9"/>
      <c r="CI625" s="9"/>
      <c r="CJ625" s="9"/>
      <c r="CK625" s="9"/>
      <c r="CL625" s="9"/>
      <c r="CM625" s="9"/>
      <c r="CN625" s="9"/>
      <c r="CO625" s="9"/>
      <c r="CP625" s="9"/>
      <c r="CQ625" s="9"/>
      <c r="CR625" s="9"/>
      <c r="CS625" s="9"/>
      <c r="CT625" s="9"/>
      <c r="CU625" s="9"/>
      <c r="CV625" s="9"/>
      <c r="CW625" s="9"/>
      <c r="CX625" s="9"/>
      <c r="CY625" s="9"/>
      <c r="CZ625" s="9"/>
      <c r="DA625" s="9"/>
      <c r="DB625" s="9"/>
      <c r="DC625" s="9"/>
      <c r="DD625" s="9"/>
      <c r="DE625" s="9"/>
      <c r="DF625" s="9"/>
      <c r="DG625" s="9"/>
      <c r="DH625" s="9"/>
      <c r="DI625" s="9"/>
      <c r="DJ625" s="9"/>
      <c r="DK625" s="9"/>
      <c r="DL625" s="9"/>
      <c r="DM625" s="9"/>
      <c r="DN625" s="9"/>
      <c r="DO625" s="9"/>
      <c r="DP625" s="9"/>
      <c r="DQ625" s="9"/>
      <c r="DR625" s="9"/>
      <c r="DS625" s="9"/>
      <c r="DT625" s="9"/>
      <c r="DU625" s="9"/>
      <c r="DV625" s="9"/>
      <c r="DW625" s="9"/>
      <c r="DX625" s="9"/>
      <c r="DY625" s="9"/>
      <c r="DZ625" s="9"/>
      <c r="EA625" s="9"/>
      <c r="EB625" s="9"/>
      <c r="EC625" s="9"/>
      <c r="ED625" s="9"/>
      <c r="EE625" s="9"/>
      <c r="EF625" s="9"/>
      <c r="EG625" s="9"/>
      <c r="EH625" s="9"/>
      <c r="EI625" s="9"/>
      <c r="EJ625" s="9"/>
      <c r="EK625" s="9"/>
      <c r="EL625" s="9"/>
      <c r="EM625" s="9"/>
      <c r="EN625" s="9"/>
      <c r="EO625" s="9"/>
      <c r="EP625" s="9"/>
      <c r="EQ625" s="9"/>
      <c r="ER625" s="9"/>
      <c r="ES625" s="9"/>
      <c r="ET625" s="9"/>
      <c r="EU625" s="9"/>
      <c r="EV625" s="9"/>
      <c r="EW625" s="9"/>
      <c r="EX625" s="9"/>
      <c r="EY625" s="9"/>
      <c r="EZ625" s="9"/>
      <c r="FA625" s="9"/>
      <c r="FB625" s="9"/>
      <c r="FC625" s="9"/>
      <c r="FD625" s="9"/>
      <c r="FE625" s="9"/>
      <c r="FF625" s="9"/>
      <c r="FG625" s="9"/>
      <c r="FH625" s="9"/>
      <c r="FI625" s="9"/>
      <c r="FJ625" s="9"/>
      <c r="FK625" s="9"/>
      <c r="FL625" s="9"/>
      <c r="FM625" s="9"/>
      <c r="FN625" s="9"/>
      <c r="FO625" s="9"/>
      <c r="FP625" s="9"/>
      <c r="FQ625" s="9"/>
      <c r="FR625" s="9"/>
      <c r="FS625" s="9"/>
      <c r="FT625" s="9"/>
      <c r="FU625" s="9"/>
      <c r="FV625" s="9"/>
      <c r="FW625" s="9"/>
      <c r="FX625" s="9"/>
      <c r="FY625" s="9"/>
      <c r="FZ625" s="9"/>
      <c r="GA625" s="9"/>
      <c r="GB625" s="9"/>
      <c r="GC625" s="9"/>
      <c r="GD625" s="9"/>
      <c r="GE625" s="9"/>
      <c r="GF625" s="9"/>
      <c r="GG625" s="9"/>
      <c r="GH625" s="9"/>
      <c r="GI625" s="9"/>
      <c r="GJ625" s="9"/>
      <c r="GK625" s="9"/>
      <c r="GL625" s="9"/>
      <c r="GM625" s="9"/>
      <c r="GN625" s="9"/>
      <c r="GO625" s="9"/>
      <c r="GP625" s="9"/>
      <c r="GQ625" s="9"/>
      <c r="GR625" s="9"/>
      <c r="GS625" s="9"/>
    </row>
    <row r="626" spans="1:201" s="67" customFormat="1" hidden="1" x14ac:dyDescent="0.2">
      <c r="A626" s="67" t="s">
        <v>217</v>
      </c>
      <c r="B626" s="74">
        <v>1996</v>
      </c>
      <c r="C626" s="77" t="s">
        <v>1114</v>
      </c>
      <c r="D626" s="73" t="s">
        <v>1151</v>
      </c>
      <c r="E626" s="75" t="s">
        <v>270</v>
      </c>
      <c r="F626" s="73" t="s">
        <v>271</v>
      </c>
      <c r="G626" s="78">
        <v>47.305250000000001</v>
      </c>
      <c r="H626" s="78">
        <v>-122.45780000000001</v>
      </c>
      <c r="I626" s="73" t="s">
        <v>271</v>
      </c>
      <c r="J626" s="74"/>
      <c r="K626" s="74" t="s">
        <v>4</v>
      </c>
      <c r="L626" s="72" t="s">
        <v>4</v>
      </c>
      <c r="M626" s="74">
        <v>1</v>
      </c>
      <c r="N626" s="79" t="s">
        <v>1246</v>
      </c>
      <c r="O626" s="80" t="s">
        <v>1236</v>
      </c>
      <c r="P626" s="67" t="s">
        <v>18</v>
      </c>
      <c r="Q626" s="75" t="s">
        <v>246</v>
      </c>
      <c r="R626" s="79" t="s">
        <v>201</v>
      </c>
      <c r="S626" s="79" t="s">
        <v>876</v>
      </c>
      <c r="T626" s="73" t="s">
        <v>1240</v>
      </c>
      <c r="U626" s="75" t="s">
        <v>222</v>
      </c>
      <c r="V626" s="74">
        <v>73.3</v>
      </c>
      <c r="W626" s="74" t="s">
        <v>68</v>
      </c>
      <c r="X626" s="74" t="s">
        <v>562</v>
      </c>
      <c r="Y626" s="74">
        <v>73.3</v>
      </c>
      <c r="Z626" s="75" t="s">
        <v>223</v>
      </c>
      <c r="AC626" s="73" t="s">
        <v>1295</v>
      </c>
      <c r="AD626" s="72" t="s">
        <v>4</v>
      </c>
      <c r="AE626" s="67" t="s">
        <v>1327</v>
      </c>
      <c r="AF626" s="80"/>
      <c r="AG626" s="80"/>
      <c r="AH626" s="77"/>
      <c r="AI626" s="80"/>
      <c r="AJ626" s="33"/>
      <c r="AK626" s="33"/>
      <c r="AL626" s="33"/>
      <c r="AM626" s="33"/>
      <c r="AN626" s="33"/>
      <c r="AO626" s="33"/>
      <c r="AP626" s="9"/>
      <c r="AQ626" s="9"/>
      <c r="AR626" s="9"/>
      <c r="AS626" s="9"/>
      <c r="AT626" s="9"/>
      <c r="AU626" s="9"/>
      <c r="AV626" s="9"/>
      <c r="AW626" s="9"/>
      <c r="AX626" s="9"/>
      <c r="AY626" s="9"/>
      <c r="AZ626" s="9"/>
      <c r="BA626" s="9"/>
      <c r="BB626" s="9"/>
      <c r="BC626" s="9"/>
      <c r="BD626" s="9"/>
      <c r="BE626" s="9"/>
      <c r="BF626" s="9"/>
      <c r="BG626" s="9"/>
      <c r="BH626" s="9"/>
      <c r="BI626" s="9"/>
      <c r="BJ626" s="9"/>
      <c r="BK626" s="9"/>
      <c r="BL626" s="9"/>
      <c r="BM626" s="9"/>
      <c r="BN626" s="9"/>
      <c r="BO626" s="9"/>
      <c r="BP626" s="9"/>
      <c r="BQ626" s="9"/>
      <c r="BR626" s="9"/>
      <c r="BS626" s="9"/>
      <c r="BT626" s="9"/>
      <c r="BU626" s="9"/>
      <c r="BV626" s="9"/>
      <c r="BW626" s="9"/>
      <c r="BX626" s="9"/>
      <c r="BY626" s="9"/>
      <c r="BZ626" s="9"/>
      <c r="CA626" s="9"/>
      <c r="CB626" s="9"/>
      <c r="CC626" s="9"/>
      <c r="CD626" s="9"/>
      <c r="CE626" s="9"/>
      <c r="CF626" s="9"/>
      <c r="CG626" s="9"/>
      <c r="CH626" s="9"/>
      <c r="CI626" s="9"/>
      <c r="CJ626" s="9"/>
      <c r="CK626" s="9"/>
      <c r="CL626" s="9"/>
      <c r="CM626" s="9"/>
      <c r="CN626" s="9"/>
      <c r="CO626" s="9"/>
      <c r="CP626" s="9"/>
      <c r="CQ626" s="9"/>
      <c r="CR626" s="9"/>
      <c r="CS626" s="9"/>
      <c r="CT626" s="9"/>
      <c r="CU626" s="9"/>
      <c r="CV626" s="9"/>
      <c r="CW626" s="9"/>
      <c r="CX626" s="9"/>
      <c r="CY626" s="9"/>
      <c r="CZ626" s="9"/>
      <c r="DA626" s="9"/>
      <c r="DB626" s="9"/>
      <c r="DC626" s="9"/>
      <c r="DD626" s="9"/>
      <c r="DE626" s="9"/>
      <c r="DF626" s="9"/>
      <c r="DG626" s="9"/>
      <c r="DH626" s="9"/>
      <c r="DI626" s="9"/>
      <c r="DJ626" s="9"/>
      <c r="DK626" s="9"/>
      <c r="DL626" s="9"/>
      <c r="DM626" s="9"/>
      <c r="DN626" s="9"/>
      <c r="DO626" s="9"/>
      <c r="DP626" s="9"/>
      <c r="DQ626" s="9"/>
      <c r="DR626" s="9"/>
      <c r="DS626" s="9"/>
      <c r="DT626" s="9"/>
      <c r="DU626" s="9"/>
      <c r="DV626" s="9"/>
      <c r="DW626" s="9"/>
      <c r="DX626" s="9"/>
      <c r="DY626" s="9"/>
      <c r="DZ626" s="9"/>
      <c r="EA626" s="9"/>
      <c r="EB626" s="9"/>
      <c r="EC626" s="9"/>
      <c r="ED626" s="9"/>
      <c r="EE626" s="9"/>
      <c r="EF626" s="9"/>
      <c r="EG626" s="9"/>
      <c r="EH626" s="9"/>
      <c r="EI626" s="9"/>
      <c r="EJ626" s="9"/>
      <c r="EK626" s="9"/>
      <c r="EL626" s="9"/>
      <c r="EM626" s="9"/>
      <c r="EN626" s="9"/>
      <c r="EO626" s="9"/>
      <c r="EP626" s="9"/>
      <c r="EQ626" s="9"/>
      <c r="ER626" s="9"/>
      <c r="ES626" s="9"/>
      <c r="ET626" s="9"/>
      <c r="EU626" s="9"/>
      <c r="EV626" s="9"/>
      <c r="EW626" s="9"/>
      <c r="EX626" s="9"/>
      <c r="EY626" s="9"/>
      <c r="EZ626" s="9"/>
      <c r="FA626" s="9"/>
      <c r="FB626" s="9"/>
      <c r="FC626" s="9"/>
      <c r="FD626" s="9"/>
      <c r="FE626" s="9"/>
      <c r="FF626" s="9"/>
      <c r="FG626" s="9"/>
      <c r="FH626" s="9"/>
      <c r="FI626" s="9"/>
      <c r="FJ626" s="9"/>
      <c r="FK626" s="9"/>
      <c r="FL626" s="9"/>
      <c r="FM626" s="9"/>
      <c r="FN626" s="9"/>
      <c r="FO626" s="9"/>
      <c r="FP626" s="9"/>
      <c r="FQ626" s="9"/>
      <c r="FR626" s="9"/>
      <c r="FS626" s="9"/>
      <c r="FT626" s="9"/>
      <c r="FU626" s="9"/>
      <c r="FV626" s="9"/>
      <c r="FW626" s="9"/>
      <c r="FX626" s="9"/>
      <c r="FY626" s="9"/>
      <c r="FZ626" s="9"/>
      <c r="GA626" s="9"/>
      <c r="GB626" s="9"/>
      <c r="GC626" s="9"/>
      <c r="GD626" s="9"/>
      <c r="GE626" s="9"/>
      <c r="GF626" s="9"/>
      <c r="GG626" s="9"/>
      <c r="GH626" s="9"/>
      <c r="GI626" s="9"/>
      <c r="GJ626" s="9"/>
      <c r="GK626" s="9"/>
      <c r="GL626" s="9"/>
      <c r="GM626" s="9"/>
      <c r="GN626" s="9"/>
      <c r="GO626" s="9"/>
      <c r="GP626" s="9"/>
      <c r="GQ626" s="9"/>
      <c r="GR626" s="9"/>
      <c r="GS626" s="9"/>
    </row>
    <row r="627" spans="1:201" s="67" customFormat="1" hidden="1" x14ac:dyDescent="0.2">
      <c r="A627" s="67" t="s">
        <v>217</v>
      </c>
      <c r="B627" s="74">
        <v>1996</v>
      </c>
      <c r="C627" s="77" t="s">
        <v>1114</v>
      </c>
      <c r="D627" s="73" t="s">
        <v>1151</v>
      </c>
      <c r="E627" s="75" t="s">
        <v>270</v>
      </c>
      <c r="F627" s="73" t="s">
        <v>272</v>
      </c>
      <c r="G627" s="78">
        <v>47.305250000000001</v>
      </c>
      <c r="H627" s="78">
        <v>-122.45780000000001</v>
      </c>
      <c r="I627" s="73" t="s">
        <v>272</v>
      </c>
      <c r="J627" s="74"/>
      <c r="K627" s="74" t="s">
        <v>4</v>
      </c>
      <c r="L627" s="72" t="s">
        <v>4</v>
      </c>
      <c r="M627" s="74">
        <v>1</v>
      </c>
      <c r="N627" s="79" t="s">
        <v>1246</v>
      </c>
      <c r="O627" s="80" t="s">
        <v>1236</v>
      </c>
      <c r="P627" s="67" t="s">
        <v>18</v>
      </c>
      <c r="Q627" s="75" t="s">
        <v>246</v>
      </c>
      <c r="R627" s="79" t="s">
        <v>201</v>
      </c>
      <c r="S627" s="79" t="s">
        <v>876</v>
      </c>
      <c r="T627" s="73" t="s">
        <v>1240</v>
      </c>
      <c r="U627" s="75" t="s">
        <v>222</v>
      </c>
      <c r="V627" s="74">
        <v>76</v>
      </c>
      <c r="W627" s="74" t="s">
        <v>68</v>
      </c>
      <c r="X627" s="74" t="s">
        <v>562</v>
      </c>
      <c r="Y627" s="74">
        <v>76</v>
      </c>
      <c r="Z627" s="75" t="s">
        <v>223</v>
      </c>
      <c r="AC627" s="73" t="s">
        <v>1295</v>
      </c>
      <c r="AD627" s="72" t="s">
        <v>4</v>
      </c>
      <c r="AE627" s="67" t="s">
        <v>1327</v>
      </c>
      <c r="AF627" s="80"/>
      <c r="AG627" s="80"/>
      <c r="AH627" s="77"/>
      <c r="AI627" s="80"/>
      <c r="AJ627" s="33"/>
      <c r="AK627" s="33"/>
      <c r="AL627" s="33"/>
      <c r="AM627" s="33"/>
      <c r="AN627" s="33"/>
      <c r="AO627" s="33"/>
      <c r="AP627" s="9"/>
      <c r="AQ627" s="9"/>
      <c r="AR627" s="9"/>
      <c r="AS627" s="9"/>
      <c r="AT627" s="9"/>
      <c r="AU627" s="9"/>
      <c r="AV627" s="9"/>
      <c r="AW627" s="9"/>
      <c r="AX627" s="9"/>
      <c r="AY627" s="9"/>
      <c r="AZ627" s="9"/>
      <c r="BA627" s="9"/>
      <c r="BB627" s="9"/>
      <c r="BC627" s="9"/>
      <c r="BD627" s="9"/>
      <c r="BE627" s="9"/>
      <c r="BF627" s="9"/>
      <c r="BG627" s="9"/>
      <c r="BH627" s="9"/>
      <c r="BI627" s="9"/>
      <c r="BJ627" s="9"/>
      <c r="BK627" s="9"/>
      <c r="BL627" s="9"/>
      <c r="BM627" s="9"/>
      <c r="BN627" s="9"/>
      <c r="BO627" s="9"/>
      <c r="BP627" s="9"/>
      <c r="BQ627" s="9"/>
      <c r="BR627" s="9"/>
      <c r="BS627" s="9"/>
      <c r="BT627" s="9"/>
      <c r="BU627" s="9"/>
      <c r="BV627" s="9"/>
      <c r="BW627" s="9"/>
      <c r="BX627" s="9"/>
      <c r="BY627" s="9"/>
      <c r="BZ627" s="9"/>
      <c r="CA627" s="9"/>
      <c r="CB627" s="9"/>
      <c r="CC627" s="9"/>
      <c r="CD627" s="9"/>
      <c r="CE627" s="9"/>
      <c r="CF627" s="9"/>
      <c r="CG627" s="9"/>
      <c r="CH627" s="9"/>
      <c r="CI627" s="9"/>
      <c r="CJ627" s="9"/>
      <c r="CK627" s="9"/>
      <c r="CL627" s="9"/>
      <c r="CM627" s="9"/>
      <c r="CN627" s="9"/>
      <c r="CO627" s="9"/>
      <c r="CP627" s="9"/>
      <c r="CQ627" s="9"/>
      <c r="CR627" s="9"/>
      <c r="CS627" s="9"/>
      <c r="CT627" s="9"/>
      <c r="CU627" s="9"/>
      <c r="CV627" s="9"/>
      <c r="CW627" s="9"/>
      <c r="CX627" s="9"/>
      <c r="CY627" s="9"/>
      <c r="CZ627" s="9"/>
      <c r="DA627" s="9"/>
      <c r="DB627" s="9"/>
      <c r="DC627" s="9"/>
      <c r="DD627" s="9"/>
      <c r="DE627" s="9"/>
      <c r="DF627" s="9"/>
      <c r="DG627" s="9"/>
      <c r="DH627" s="9"/>
      <c r="DI627" s="9"/>
      <c r="DJ627" s="9"/>
      <c r="DK627" s="9"/>
      <c r="DL627" s="9"/>
      <c r="DM627" s="9"/>
      <c r="DN627" s="9"/>
      <c r="DO627" s="9"/>
      <c r="DP627" s="9"/>
      <c r="DQ627" s="9"/>
      <c r="DR627" s="9"/>
      <c r="DS627" s="9"/>
      <c r="DT627" s="9"/>
      <c r="DU627" s="9"/>
      <c r="DV627" s="9"/>
      <c r="DW627" s="9"/>
      <c r="DX627" s="9"/>
      <c r="DY627" s="9"/>
      <c r="DZ627" s="9"/>
      <c r="EA627" s="9"/>
      <c r="EB627" s="9"/>
      <c r="EC627" s="9"/>
      <c r="ED627" s="9"/>
      <c r="EE627" s="9"/>
      <c r="EF627" s="9"/>
      <c r="EG627" s="9"/>
      <c r="EH627" s="9"/>
      <c r="EI627" s="9"/>
      <c r="EJ627" s="9"/>
      <c r="EK627" s="9"/>
      <c r="EL627" s="9"/>
      <c r="EM627" s="9"/>
      <c r="EN627" s="9"/>
      <c r="EO627" s="9"/>
      <c r="EP627" s="9"/>
      <c r="EQ627" s="9"/>
      <c r="ER627" s="9"/>
      <c r="ES627" s="9"/>
      <c r="ET627" s="9"/>
      <c r="EU627" s="9"/>
      <c r="EV627" s="9"/>
      <c r="EW627" s="9"/>
      <c r="EX627" s="9"/>
      <c r="EY627" s="9"/>
      <c r="EZ627" s="9"/>
      <c r="FA627" s="9"/>
      <c r="FB627" s="9"/>
      <c r="FC627" s="9"/>
      <c r="FD627" s="9"/>
      <c r="FE627" s="9"/>
      <c r="FF627" s="9"/>
      <c r="FG627" s="9"/>
      <c r="FH627" s="9"/>
      <c r="FI627" s="9"/>
      <c r="FJ627" s="9"/>
      <c r="FK627" s="9"/>
      <c r="FL627" s="9"/>
      <c r="FM627" s="9"/>
      <c r="FN627" s="9"/>
      <c r="FO627" s="9"/>
      <c r="FP627" s="9"/>
      <c r="FQ627" s="9"/>
      <c r="FR627" s="9"/>
      <c r="FS627" s="9"/>
      <c r="FT627" s="9"/>
      <c r="FU627" s="9"/>
      <c r="FV627" s="9"/>
      <c r="FW627" s="9"/>
      <c r="FX627" s="9"/>
      <c r="FY627" s="9"/>
      <c r="FZ627" s="9"/>
      <c r="GA627" s="9"/>
      <c r="GB627" s="9"/>
      <c r="GC627" s="9"/>
      <c r="GD627" s="9"/>
      <c r="GE627" s="9"/>
      <c r="GF627" s="9"/>
      <c r="GG627" s="9"/>
      <c r="GH627" s="9"/>
      <c r="GI627" s="9"/>
      <c r="GJ627" s="9"/>
      <c r="GK627" s="9"/>
      <c r="GL627" s="9"/>
      <c r="GM627" s="9"/>
      <c r="GN627" s="9"/>
      <c r="GO627" s="9"/>
      <c r="GP627" s="9"/>
      <c r="GQ627" s="9"/>
      <c r="GR627" s="9"/>
      <c r="GS627" s="9"/>
    </row>
    <row r="628" spans="1:201" s="9" customFormat="1" hidden="1" x14ac:dyDescent="0.2">
      <c r="A628" s="67" t="s">
        <v>217</v>
      </c>
      <c r="B628" s="74">
        <v>1996</v>
      </c>
      <c r="C628" s="77" t="s">
        <v>1114</v>
      </c>
      <c r="D628" s="73" t="s">
        <v>1151</v>
      </c>
      <c r="E628" s="75" t="s">
        <v>324</v>
      </c>
      <c r="F628" s="73" t="s">
        <v>325</v>
      </c>
      <c r="G628" s="78">
        <v>47.323250000000002</v>
      </c>
      <c r="H628" s="78">
        <v>-122.47750000000001</v>
      </c>
      <c r="I628" s="73" t="s">
        <v>325</v>
      </c>
      <c r="J628" s="74"/>
      <c r="K628" s="74" t="s">
        <v>4</v>
      </c>
      <c r="L628" s="72" t="s">
        <v>4</v>
      </c>
      <c r="M628" s="74">
        <v>1</v>
      </c>
      <c r="N628" s="79" t="s">
        <v>1246</v>
      </c>
      <c r="O628" s="80" t="s">
        <v>1236</v>
      </c>
      <c r="P628" s="67" t="s">
        <v>18</v>
      </c>
      <c r="Q628" s="75" t="s">
        <v>246</v>
      </c>
      <c r="R628" s="79" t="s">
        <v>201</v>
      </c>
      <c r="S628" s="79" t="s">
        <v>876</v>
      </c>
      <c r="T628" s="73" t="s">
        <v>1240</v>
      </c>
      <c r="U628" s="75" t="s">
        <v>222</v>
      </c>
      <c r="V628" s="74">
        <v>124.4</v>
      </c>
      <c r="W628" s="74" t="s">
        <v>68</v>
      </c>
      <c r="X628" s="74" t="s">
        <v>562</v>
      </c>
      <c r="Y628" s="74">
        <v>124.4</v>
      </c>
      <c r="Z628" s="75" t="s">
        <v>223</v>
      </c>
      <c r="AA628" s="67"/>
      <c r="AB628" s="67"/>
      <c r="AC628" s="73" t="s">
        <v>1294</v>
      </c>
      <c r="AD628" s="72" t="s">
        <v>4</v>
      </c>
      <c r="AE628" s="67" t="s">
        <v>1327</v>
      </c>
      <c r="AF628" s="33"/>
      <c r="AG628" s="33"/>
      <c r="AH628" s="35"/>
      <c r="AI628" s="33"/>
      <c r="AJ628" s="33"/>
      <c r="AK628" s="33"/>
      <c r="AL628" s="33"/>
      <c r="AM628" s="33"/>
      <c r="AN628" s="33"/>
      <c r="AO628" s="33"/>
    </row>
    <row r="629" spans="1:201" s="9" customFormat="1" hidden="1" x14ac:dyDescent="0.2">
      <c r="A629" s="67" t="s">
        <v>217</v>
      </c>
      <c r="B629" s="74">
        <v>1996</v>
      </c>
      <c r="C629" s="77" t="s">
        <v>1114</v>
      </c>
      <c r="D629" s="73" t="s">
        <v>1151</v>
      </c>
      <c r="E629" s="75" t="s">
        <v>324</v>
      </c>
      <c r="F629" s="73" t="s">
        <v>326</v>
      </c>
      <c r="G629" s="78">
        <v>47.323250000000002</v>
      </c>
      <c r="H629" s="78">
        <v>-122.47750000000001</v>
      </c>
      <c r="I629" s="73" t="s">
        <v>326</v>
      </c>
      <c r="J629" s="74"/>
      <c r="K629" s="74" t="s">
        <v>4</v>
      </c>
      <c r="L629" s="72" t="s">
        <v>4</v>
      </c>
      <c r="M629" s="74">
        <v>1</v>
      </c>
      <c r="N629" s="79" t="s">
        <v>1246</v>
      </c>
      <c r="O629" s="80" t="s">
        <v>1236</v>
      </c>
      <c r="P629" s="67" t="s">
        <v>18</v>
      </c>
      <c r="Q629" s="75" t="s">
        <v>246</v>
      </c>
      <c r="R629" s="79" t="s">
        <v>201</v>
      </c>
      <c r="S629" s="79" t="s">
        <v>876</v>
      </c>
      <c r="T629" s="73" t="s">
        <v>1240</v>
      </c>
      <c r="U629" s="75" t="s">
        <v>222</v>
      </c>
      <c r="V629" s="74">
        <v>2</v>
      </c>
      <c r="W629" s="74" t="s">
        <v>68</v>
      </c>
      <c r="X629" s="74" t="s">
        <v>562</v>
      </c>
      <c r="Y629" s="74">
        <v>2</v>
      </c>
      <c r="Z629" s="75" t="s">
        <v>223</v>
      </c>
      <c r="AA629" s="67"/>
      <c r="AB629" s="67"/>
      <c r="AC629" s="73" t="s">
        <v>1294</v>
      </c>
      <c r="AD629" s="72" t="s">
        <v>4</v>
      </c>
      <c r="AE629" s="67" t="s">
        <v>1327</v>
      </c>
      <c r="AF629" s="33"/>
      <c r="AG629" s="33"/>
      <c r="AH629" s="35"/>
      <c r="AI629" s="33"/>
      <c r="AJ629" s="33"/>
      <c r="AK629" s="33"/>
      <c r="AL629" s="33"/>
      <c r="AM629" s="33"/>
      <c r="AN629" s="33"/>
      <c r="AO629" s="33"/>
    </row>
    <row r="630" spans="1:201" s="9" customFormat="1" hidden="1" x14ac:dyDescent="0.2">
      <c r="A630" s="67" t="s">
        <v>217</v>
      </c>
      <c r="B630" s="74">
        <v>1992</v>
      </c>
      <c r="C630" s="77" t="s">
        <v>1114</v>
      </c>
      <c r="D630" s="73" t="s">
        <v>1151</v>
      </c>
      <c r="E630" s="75" t="s">
        <v>284</v>
      </c>
      <c r="F630" s="73" t="s">
        <v>327</v>
      </c>
      <c r="G630" s="78">
        <v>47.95</v>
      </c>
      <c r="H630" s="78">
        <v>-122.52</v>
      </c>
      <c r="I630" s="73" t="s">
        <v>327</v>
      </c>
      <c r="J630" s="74"/>
      <c r="K630" s="74" t="s">
        <v>4</v>
      </c>
      <c r="L630" s="72" t="s">
        <v>5</v>
      </c>
      <c r="M630" s="74">
        <v>5</v>
      </c>
      <c r="N630" s="79" t="s">
        <v>1246</v>
      </c>
      <c r="O630" s="80" t="s">
        <v>1236</v>
      </c>
      <c r="P630" s="67" t="s">
        <v>18</v>
      </c>
      <c r="Q630" s="75" t="s">
        <v>246</v>
      </c>
      <c r="R630" s="79" t="s">
        <v>201</v>
      </c>
      <c r="S630" s="79" t="s">
        <v>876</v>
      </c>
      <c r="T630" s="73" t="s">
        <v>1240</v>
      </c>
      <c r="U630" s="75" t="s">
        <v>222</v>
      </c>
      <c r="V630" s="74">
        <v>4.9000000000000004</v>
      </c>
      <c r="W630" s="74" t="s">
        <v>68</v>
      </c>
      <c r="X630" s="74" t="s">
        <v>562</v>
      </c>
      <c r="Y630" s="74">
        <v>4.9000000000000004</v>
      </c>
      <c r="Z630" s="75" t="s">
        <v>223</v>
      </c>
      <c r="AA630" s="67"/>
      <c r="AB630" s="67"/>
      <c r="AC630" s="73" t="s">
        <v>1294</v>
      </c>
      <c r="AD630" s="72" t="s">
        <v>4</v>
      </c>
      <c r="AE630" s="67" t="s">
        <v>1327</v>
      </c>
      <c r="AF630" s="33"/>
      <c r="AG630" s="33"/>
      <c r="AH630" s="35"/>
      <c r="AI630" s="33"/>
      <c r="AJ630" s="33"/>
      <c r="AK630" s="33"/>
      <c r="AL630" s="33"/>
      <c r="AM630" s="33"/>
      <c r="AN630" s="33"/>
      <c r="AO630" s="33"/>
    </row>
    <row r="631" spans="1:201" s="9" customFormat="1" hidden="1" x14ac:dyDescent="0.2">
      <c r="A631" s="67" t="s">
        <v>217</v>
      </c>
      <c r="B631" s="74">
        <v>1993</v>
      </c>
      <c r="C631" s="77" t="s">
        <v>1114</v>
      </c>
      <c r="D631" s="73" t="s">
        <v>1151</v>
      </c>
      <c r="E631" s="75" t="s">
        <v>284</v>
      </c>
      <c r="F631" s="73" t="s">
        <v>327</v>
      </c>
      <c r="G631" s="78">
        <v>47.95</v>
      </c>
      <c r="H631" s="78">
        <v>-122.52</v>
      </c>
      <c r="I631" s="73" t="s">
        <v>327</v>
      </c>
      <c r="J631" s="74"/>
      <c r="K631" s="74" t="s">
        <v>4</v>
      </c>
      <c r="L631" s="72" t="s">
        <v>5</v>
      </c>
      <c r="M631" s="74">
        <v>5</v>
      </c>
      <c r="N631" s="79" t="s">
        <v>1246</v>
      </c>
      <c r="O631" s="80" t="s">
        <v>1236</v>
      </c>
      <c r="P631" s="67" t="s">
        <v>18</v>
      </c>
      <c r="Q631" s="75" t="s">
        <v>246</v>
      </c>
      <c r="R631" s="79" t="s">
        <v>201</v>
      </c>
      <c r="S631" s="79" t="s">
        <v>876</v>
      </c>
      <c r="T631" s="73" t="s">
        <v>1240</v>
      </c>
      <c r="U631" s="75" t="s">
        <v>222</v>
      </c>
      <c r="V631" s="74">
        <v>6.8</v>
      </c>
      <c r="W631" s="74" t="s">
        <v>68</v>
      </c>
      <c r="X631" s="74" t="s">
        <v>562</v>
      </c>
      <c r="Y631" s="74">
        <v>6.8</v>
      </c>
      <c r="Z631" s="75" t="s">
        <v>223</v>
      </c>
      <c r="AA631" s="67"/>
      <c r="AB631" s="67"/>
      <c r="AC631" s="73" t="s">
        <v>1294</v>
      </c>
      <c r="AD631" s="72" t="s">
        <v>4</v>
      </c>
      <c r="AE631" s="67" t="s">
        <v>1327</v>
      </c>
      <c r="AF631" s="33"/>
      <c r="AG631" s="33"/>
      <c r="AH631" s="35"/>
      <c r="AI631" s="33"/>
      <c r="AJ631" s="33"/>
      <c r="AK631" s="33"/>
      <c r="AL631" s="33"/>
      <c r="AM631" s="33"/>
      <c r="AN631" s="33"/>
      <c r="AO631" s="33"/>
    </row>
    <row r="632" spans="1:201" s="67" customFormat="1" hidden="1" x14ac:dyDescent="0.2">
      <c r="A632" s="67" t="s">
        <v>217</v>
      </c>
      <c r="B632" s="74">
        <v>1992</v>
      </c>
      <c r="C632" s="77" t="s">
        <v>1114</v>
      </c>
      <c r="D632" s="73" t="s">
        <v>1151</v>
      </c>
      <c r="E632" s="75" t="s">
        <v>284</v>
      </c>
      <c r="F632" s="73" t="s">
        <v>328</v>
      </c>
      <c r="G632" s="78">
        <v>47.95</v>
      </c>
      <c r="H632" s="78">
        <v>-122.52</v>
      </c>
      <c r="I632" s="73" t="s">
        <v>328</v>
      </c>
      <c r="J632" s="74"/>
      <c r="K632" s="74" t="s">
        <v>4</v>
      </c>
      <c r="L632" s="72" t="s">
        <v>5</v>
      </c>
      <c r="M632" s="74">
        <v>5</v>
      </c>
      <c r="N632" s="79" t="s">
        <v>1246</v>
      </c>
      <c r="O632" s="80" t="s">
        <v>1236</v>
      </c>
      <c r="P632" s="67" t="s">
        <v>18</v>
      </c>
      <c r="Q632" s="75" t="s">
        <v>246</v>
      </c>
      <c r="R632" s="79" t="s">
        <v>201</v>
      </c>
      <c r="S632" s="79" t="s">
        <v>876</v>
      </c>
      <c r="T632" s="73" t="s">
        <v>1240</v>
      </c>
      <c r="U632" s="75" t="s">
        <v>222</v>
      </c>
      <c r="V632" s="74">
        <v>3.8</v>
      </c>
      <c r="W632" s="74" t="s">
        <v>68</v>
      </c>
      <c r="X632" s="74" t="s">
        <v>562</v>
      </c>
      <c r="Y632" s="74">
        <v>3.8</v>
      </c>
      <c r="Z632" s="75" t="s">
        <v>223</v>
      </c>
      <c r="AC632" s="73" t="s">
        <v>1294</v>
      </c>
      <c r="AD632" s="72" t="s">
        <v>4</v>
      </c>
      <c r="AE632" s="67" t="s">
        <v>1327</v>
      </c>
      <c r="AF632" s="80"/>
      <c r="AG632" s="80"/>
      <c r="AH632" s="77"/>
      <c r="AI632" s="80"/>
      <c r="AJ632" s="33"/>
      <c r="AK632" s="33"/>
      <c r="AL632" s="35"/>
      <c r="AM632" s="35"/>
      <c r="AN632" s="35"/>
      <c r="AO632" s="35"/>
      <c r="AP632" s="9"/>
      <c r="AQ632" s="9"/>
      <c r="AR632" s="9"/>
      <c r="AS632" s="9"/>
      <c r="AT632" s="9"/>
      <c r="AU632" s="9"/>
      <c r="AV632" s="9"/>
      <c r="AW632" s="9"/>
      <c r="AX632" s="9"/>
      <c r="AY632" s="9"/>
      <c r="AZ632" s="9"/>
      <c r="BA632" s="9"/>
      <c r="BB632" s="9"/>
      <c r="BC632" s="9"/>
      <c r="BD632" s="9"/>
      <c r="BE632" s="9"/>
      <c r="BF632" s="9"/>
      <c r="BG632" s="9"/>
      <c r="BH632" s="9"/>
      <c r="BI632" s="9"/>
      <c r="BJ632" s="9"/>
      <c r="BK632" s="9"/>
      <c r="BL632" s="9"/>
      <c r="BM632" s="9"/>
      <c r="BN632" s="9"/>
      <c r="BO632" s="9"/>
      <c r="BP632" s="9"/>
      <c r="BQ632" s="9"/>
      <c r="BR632" s="9"/>
      <c r="BS632" s="9"/>
      <c r="BT632" s="9"/>
      <c r="BU632" s="9"/>
      <c r="BV632" s="9"/>
      <c r="BW632" s="9"/>
      <c r="BX632" s="9"/>
      <c r="BY632" s="9"/>
      <c r="BZ632" s="9"/>
      <c r="CA632" s="9"/>
      <c r="CB632" s="9"/>
      <c r="CC632" s="9"/>
      <c r="CD632" s="9"/>
      <c r="CE632" s="9"/>
      <c r="CF632" s="9"/>
      <c r="CG632" s="9"/>
      <c r="CH632" s="9"/>
      <c r="CI632" s="9"/>
      <c r="CJ632" s="9"/>
      <c r="CK632" s="9"/>
      <c r="CL632" s="9"/>
      <c r="CM632" s="9"/>
      <c r="CN632" s="9"/>
      <c r="CO632" s="9"/>
      <c r="CP632" s="9"/>
      <c r="CQ632" s="9"/>
      <c r="CR632" s="9"/>
      <c r="CS632" s="9"/>
      <c r="CT632" s="9"/>
      <c r="CU632" s="9"/>
      <c r="CV632" s="9"/>
      <c r="CW632" s="9"/>
      <c r="CX632" s="9"/>
      <c r="CY632" s="9"/>
      <c r="CZ632" s="9"/>
      <c r="DA632" s="9"/>
      <c r="DB632" s="9"/>
      <c r="DC632" s="9"/>
      <c r="DD632" s="9"/>
      <c r="DE632" s="9"/>
      <c r="DF632" s="9"/>
      <c r="DG632" s="9"/>
      <c r="DH632" s="9"/>
      <c r="DI632" s="9"/>
      <c r="DJ632" s="9"/>
      <c r="DK632" s="9"/>
      <c r="DL632" s="9"/>
      <c r="DM632" s="9"/>
      <c r="DN632" s="9"/>
      <c r="DO632" s="9"/>
      <c r="DP632" s="9"/>
      <c r="DQ632" s="9"/>
      <c r="DR632" s="9"/>
      <c r="DS632" s="9"/>
      <c r="DT632" s="9"/>
      <c r="DU632" s="9"/>
      <c r="DV632" s="9"/>
      <c r="DW632" s="9"/>
      <c r="DX632" s="9"/>
      <c r="DY632" s="9"/>
      <c r="DZ632" s="9"/>
      <c r="EA632" s="9"/>
      <c r="EB632" s="9"/>
      <c r="EC632" s="9"/>
      <c r="ED632" s="9"/>
      <c r="EE632" s="9"/>
      <c r="EF632" s="9"/>
      <c r="EG632" s="9"/>
      <c r="EH632" s="9"/>
      <c r="EI632" s="9"/>
      <c r="EJ632" s="9"/>
      <c r="EK632" s="9"/>
      <c r="EL632" s="9"/>
      <c r="EM632" s="9"/>
      <c r="EN632" s="9"/>
      <c r="EO632" s="9"/>
      <c r="EP632" s="9"/>
      <c r="EQ632" s="9"/>
      <c r="ER632" s="9"/>
      <c r="ES632" s="9"/>
      <c r="ET632" s="9"/>
      <c r="EU632" s="9"/>
      <c r="EV632" s="9"/>
      <c r="EW632" s="9"/>
      <c r="EX632" s="9"/>
      <c r="EY632" s="9"/>
      <c r="EZ632" s="9"/>
      <c r="FA632" s="9"/>
      <c r="FB632" s="9"/>
      <c r="FC632" s="9"/>
      <c r="FD632" s="9"/>
      <c r="FE632" s="9"/>
      <c r="FF632" s="9"/>
      <c r="FG632" s="9"/>
      <c r="FH632" s="9"/>
      <c r="FI632" s="9"/>
      <c r="FJ632" s="9"/>
      <c r="FK632" s="9"/>
      <c r="FL632" s="9"/>
      <c r="FM632" s="9"/>
      <c r="FN632" s="9"/>
      <c r="FO632" s="9"/>
      <c r="FP632" s="9"/>
      <c r="FQ632" s="9"/>
      <c r="FR632" s="9"/>
      <c r="FS632" s="9"/>
      <c r="FT632" s="9"/>
      <c r="FU632" s="9"/>
      <c r="FV632" s="9"/>
      <c r="FW632" s="9"/>
      <c r="FX632" s="9"/>
      <c r="FY632" s="9"/>
      <c r="FZ632" s="9"/>
      <c r="GA632" s="9"/>
      <c r="GB632" s="9"/>
      <c r="GC632" s="9"/>
      <c r="GD632" s="9"/>
      <c r="GE632" s="9"/>
      <c r="GF632" s="9"/>
      <c r="GG632" s="9"/>
      <c r="GH632" s="9"/>
      <c r="GI632" s="9"/>
      <c r="GJ632" s="9"/>
      <c r="GK632" s="9"/>
      <c r="GL632" s="9"/>
      <c r="GM632" s="9"/>
      <c r="GN632" s="9"/>
      <c r="GO632" s="9"/>
      <c r="GP632" s="9"/>
      <c r="GQ632" s="9"/>
      <c r="GR632" s="9"/>
      <c r="GS632" s="9"/>
    </row>
    <row r="633" spans="1:201" s="67" customFormat="1" hidden="1" x14ac:dyDescent="0.2">
      <c r="A633" s="67" t="s">
        <v>217</v>
      </c>
      <c r="B633" s="74">
        <v>1993</v>
      </c>
      <c r="C633" s="77" t="s">
        <v>1114</v>
      </c>
      <c r="D633" s="73" t="s">
        <v>1151</v>
      </c>
      <c r="E633" s="75" t="s">
        <v>284</v>
      </c>
      <c r="F633" s="73" t="s">
        <v>328</v>
      </c>
      <c r="G633" s="78">
        <v>47.95</v>
      </c>
      <c r="H633" s="78">
        <v>-122.52</v>
      </c>
      <c r="I633" s="73" t="s">
        <v>328</v>
      </c>
      <c r="J633" s="74"/>
      <c r="K633" s="74" t="s">
        <v>4</v>
      </c>
      <c r="L633" s="72" t="s">
        <v>5</v>
      </c>
      <c r="M633" s="74">
        <v>5</v>
      </c>
      <c r="N633" s="79" t="s">
        <v>1246</v>
      </c>
      <c r="O633" s="80" t="s">
        <v>1236</v>
      </c>
      <c r="P633" s="67" t="s">
        <v>18</v>
      </c>
      <c r="Q633" s="75" t="s">
        <v>246</v>
      </c>
      <c r="R633" s="79" t="s">
        <v>201</v>
      </c>
      <c r="S633" s="79" t="s">
        <v>876</v>
      </c>
      <c r="T633" s="73" t="s">
        <v>1240</v>
      </c>
      <c r="U633" s="75" t="s">
        <v>222</v>
      </c>
      <c r="V633" s="74">
        <v>5.3</v>
      </c>
      <c r="W633" s="74" t="s">
        <v>68</v>
      </c>
      <c r="X633" s="74" t="s">
        <v>562</v>
      </c>
      <c r="Y633" s="74">
        <v>5.3</v>
      </c>
      <c r="Z633" s="75" t="s">
        <v>223</v>
      </c>
      <c r="AC633" s="73" t="s">
        <v>1294</v>
      </c>
      <c r="AD633" s="72" t="s">
        <v>4</v>
      </c>
      <c r="AE633" s="67" t="s">
        <v>1327</v>
      </c>
      <c r="AF633" s="80"/>
      <c r="AG633" s="80"/>
      <c r="AH633" s="77"/>
      <c r="AI633" s="80"/>
      <c r="AJ633" s="33"/>
      <c r="AK633" s="33"/>
      <c r="AL633" s="33"/>
      <c r="AM633" s="33"/>
      <c r="AN633" s="33"/>
      <c r="AO633" s="33"/>
      <c r="AP633" s="9"/>
      <c r="AQ633" s="9"/>
      <c r="AR633" s="9"/>
      <c r="AS633" s="9"/>
      <c r="AT633" s="9"/>
      <c r="AU633" s="9"/>
      <c r="AV633" s="9"/>
      <c r="AW633" s="9"/>
      <c r="AX633" s="9"/>
      <c r="AY633" s="9"/>
      <c r="AZ633" s="9"/>
      <c r="BA633" s="9"/>
      <c r="BB633" s="9"/>
      <c r="BC633" s="9"/>
      <c r="BD633" s="9"/>
      <c r="BE633" s="9"/>
      <c r="BF633" s="9"/>
      <c r="BG633" s="9"/>
      <c r="BH633" s="9"/>
      <c r="BI633" s="9"/>
      <c r="BJ633" s="9"/>
      <c r="BK633" s="9"/>
      <c r="BL633" s="9"/>
      <c r="BM633" s="9"/>
      <c r="BN633" s="9"/>
      <c r="BO633" s="9"/>
      <c r="BP633" s="9"/>
      <c r="BQ633" s="9"/>
      <c r="BR633" s="9"/>
      <c r="BS633" s="9"/>
      <c r="BT633" s="9"/>
      <c r="BU633" s="9"/>
      <c r="BV633" s="9"/>
      <c r="BW633" s="9"/>
      <c r="BX633" s="9"/>
      <c r="BY633" s="9"/>
      <c r="BZ633" s="9"/>
      <c r="CA633" s="9"/>
      <c r="CB633" s="9"/>
      <c r="CC633" s="9"/>
      <c r="CD633" s="9"/>
      <c r="CE633" s="9"/>
      <c r="CF633" s="9"/>
      <c r="CG633" s="9"/>
      <c r="CH633" s="9"/>
      <c r="CI633" s="9"/>
      <c r="CJ633" s="9"/>
      <c r="CK633" s="9"/>
      <c r="CL633" s="9"/>
      <c r="CM633" s="9"/>
      <c r="CN633" s="9"/>
      <c r="CO633" s="9"/>
      <c r="CP633" s="9"/>
      <c r="CQ633" s="9"/>
      <c r="CR633" s="9"/>
      <c r="CS633" s="9"/>
      <c r="CT633" s="9"/>
      <c r="CU633" s="9"/>
      <c r="CV633" s="9"/>
      <c r="CW633" s="9"/>
      <c r="CX633" s="9"/>
      <c r="CY633" s="9"/>
      <c r="CZ633" s="9"/>
      <c r="DA633" s="9"/>
      <c r="DB633" s="9"/>
      <c r="DC633" s="9"/>
      <c r="DD633" s="9"/>
      <c r="DE633" s="9"/>
      <c r="DF633" s="9"/>
      <c r="DG633" s="9"/>
      <c r="DH633" s="9"/>
      <c r="DI633" s="9"/>
      <c r="DJ633" s="9"/>
      <c r="DK633" s="9"/>
      <c r="DL633" s="9"/>
      <c r="DM633" s="9"/>
      <c r="DN633" s="9"/>
      <c r="DO633" s="9"/>
      <c r="DP633" s="9"/>
      <c r="DQ633" s="9"/>
      <c r="DR633" s="9"/>
      <c r="DS633" s="9"/>
      <c r="DT633" s="9"/>
      <c r="DU633" s="9"/>
      <c r="DV633" s="9"/>
      <c r="DW633" s="9"/>
      <c r="DX633" s="9"/>
      <c r="DY633" s="9"/>
      <c r="DZ633" s="9"/>
      <c r="EA633" s="9"/>
      <c r="EB633" s="9"/>
      <c r="EC633" s="9"/>
      <c r="ED633" s="9"/>
      <c r="EE633" s="9"/>
      <c r="EF633" s="9"/>
      <c r="EG633" s="9"/>
      <c r="EH633" s="9"/>
      <c r="EI633" s="9"/>
      <c r="EJ633" s="9"/>
      <c r="EK633" s="9"/>
      <c r="EL633" s="9"/>
      <c r="EM633" s="9"/>
      <c r="EN633" s="9"/>
      <c r="EO633" s="9"/>
      <c r="EP633" s="9"/>
      <c r="EQ633" s="9"/>
      <c r="ER633" s="9"/>
      <c r="ES633" s="9"/>
      <c r="ET633" s="9"/>
      <c r="EU633" s="9"/>
      <c r="EV633" s="9"/>
      <c r="EW633" s="9"/>
      <c r="EX633" s="9"/>
      <c r="EY633" s="9"/>
      <c r="EZ633" s="9"/>
      <c r="FA633" s="9"/>
      <c r="FB633" s="9"/>
      <c r="FC633" s="9"/>
      <c r="FD633" s="9"/>
      <c r="FE633" s="9"/>
      <c r="FF633" s="9"/>
      <c r="FG633" s="9"/>
      <c r="FH633" s="9"/>
      <c r="FI633" s="9"/>
      <c r="FJ633" s="9"/>
      <c r="FK633" s="9"/>
      <c r="FL633" s="9"/>
      <c r="FM633" s="9"/>
      <c r="FN633" s="9"/>
      <c r="FO633" s="9"/>
      <c r="FP633" s="9"/>
      <c r="FQ633" s="9"/>
      <c r="FR633" s="9"/>
      <c r="FS633" s="9"/>
      <c r="FT633" s="9"/>
      <c r="FU633" s="9"/>
      <c r="FV633" s="9"/>
      <c r="FW633" s="9"/>
      <c r="FX633" s="9"/>
      <c r="FY633" s="9"/>
      <c r="FZ633" s="9"/>
      <c r="GA633" s="9"/>
      <c r="GB633" s="9"/>
      <c r="GC633" s="9"/>
      <c r="GD633" s="9"/>
      <c r="GE633" s="9"/>
      <c r="GF633" s="9"/>
      <c r="GG633" s="9"/>
      <c r="GH633" s="9"/>
      <c r="GI633" s="9"/>
      <c r="GJ633" s="9"/>
      <c r="GK633" s="9"/>
      <c r="GL633" s="9"/>
      <c r="GM633" s="9"/>
      <c r="GN633" s="9"/>
      <c r="GO633" s="9"/>
      <c r="GP633" s="9"/>
      <c r="GQ633" s="9"/>
      <c r="GR633" s="9"/>
      <c r="GS633" s="9"/>
    </row>
    <row r="634" spans="1:201" s="67" customFormat="1" ht="11.25" hidden="1" customHeight="1" x14ac:dyDescent="0.2">
      <c r="A634" s="67" t="s">
        <v>217</v>
      </c>
      <c r="B634" s="74">
        <v>1992</v>
      </c>
      <c r="C634" s="77" t="s">
        <v>1114</v>
      </c>
      <c r="D634" s="73" t="s">
        <v>1151</v>
      </c>
      <c r="E634" s="75" t="s">
        <v>284</v>
      </c>
      <c r="F634" s="73" t="s">
        <v>329</v>
      </c>
      <c r="G634" s="78">
        <v>47.95</v>
      </c>
      <c r="H634" s="78">
        <v>-122.52</v>
      </c>
      <c r="I634" s="73" t="s">
        <v>329</v>
      </c>
      <c r="J634" s="74"/>
      <c r="K634" s="74" t="s">
        <v>4</v>
      </c>
      <c r="L634" s="72" t="s">
        <v>5</v>
      </c>
      <c r="M634" s="74">
        <v>5</v>
      </c>
      <c r="N634" s="79" t="s">
        <v>1246</v>
      </c>
      <c r="O634" s="80" t="s">
        <v>1236</v>
      </c>
      <c r="P634" s="67" t="s">
        <v>18</v>
      </c>
      <c r="Q634" s="75" t="s">
        <v>246</v>
      </c>
      <c r="R634" s="79" t="s">
        <v>201</v>
      </c>
      <c r="S634" s="79" t="s">
        <v>876</v>
      </c>
      <c r="T634" s="73" t="s">
        <v>1240</v>
      </c>
      <c r="U634" s="75" t="s">
        <v>222</v>
      </c>
      <c r="V634" s="74">
        <v>3</v>
      </c>
      <c r="W634" s="74" t="s">
        <v>68</v>
      </c>
      <c r="X634" s="74" t="s">
        <v>562</v>
      </c>
      <c r="Y634" s="74">
        <v>3</v>
      </c>
      <c r="Z634" s="75" t="s">
        <v>223</v>
      </c>
      <c r="AC634" s="73" t="s">
        <v>1294</v>
      </c>
      <c r="AD634" s="72" t="s">
        <v>4</v>
      </c>
      <c r="AE634" s="67" t="s">
        <v>1327</v>
      </c>
      <c r="AF634" s="80"/>
      <c r="AG634" s="80"/>
      <c r="AH634" s="77"/>
      <c r="AI634" s="80"/>
      <c r="AJ634" s="33"/>
      <c r="AK634" s="33"/>
      <c r="AL634" s="33"/>
      <c r="AM634" s="33"/>
      <c r="AN634" s="33"/>
      <c r="AO634" s="33"/>
      <c r="AP634" s="9"/>
      <c r="AQ634" s="9"/>
      <c r="AR634" s="9"/>
      <c r="AS634" s="9"/>
      <c r="AT634" s="9"/>
      <c r="AU634" s="9"/>
      <c r="AV634" s="9"/>
      <c r="AW634" s="9"/>
      <c r="AX634" s="9"/>
      <c r="AY634" s="9"/>
      <c r="AZ634" s="9"/>
      <c r="BA634" s="9"/>
      <c r="BB634" s="9"/>
      <c r="BC634" s="9"/>
      <c r="BD634" s="9"/>
      <c r="BE634" s="9"/>
      <c r="BF634" s="9"/>
      <c r="BG634" s="9"/>
      <c r="BH634" s="9"/>
      <c r="BI634" s="9"/>
      <c r="BJ634" s="9"/>
      <c r="BK634" s="9"/>
      <c r="BL634" s="9"/>
      <c r="BM634" s="9"/>
      <c r="BN634" s="9"/>
      <c r="BO634" s="9"/>
      <c r="BP634" s="9"/>
      <c r="BQ634" s="9"/>
      <c r="BR634" s="9"/>
      <c r="BS634" s="9"/>
      <c r="BT634" s="9"/>
      <c r="BU634" s="9"/>
      <c r="BV634" s="9"/>
      <c r="BW634" s="9"/>
      <c r="BX634" s="9"/>
      <c r="BY634" s="9"/>
      <c r="BZ634" s="9"/>
      <c r="CA634" s="9"/>
      <c r="CB634" s="9"/>
      <c r="CC634" s="9"/>
      <c r="CD634" s="9"/>
      <c r="CE634" s="9"/>
      <c r="CF634" s="9"/>
      <c r="CG634" s="9"/>
      <c r="CH634" s="9"/>
      <c r="CI634" s="9"/>
      <c r="CJ634" s="9"/>
      <c r="CK634" s="9"/>
      <c r="CL634" s="9"/>
      <c r="CM634" s="9"/>
      <c r="CN634" s="9"/>
      <c r="CO634" s="9"/>
      <c r="CP634" s="9"/>
      <c r="CQ634" s="9"/>
      <c r="CR634" s="9"/>
      <c r="CS634" s="9"/>
      <c r="CT634" s="9"/>
      <c r="CU634" s="9"/>
      <c r="CV634" s="9"/>
      <c r="CW634" s="9"/>
      <c r="CX634" s="9"/>
      <c r="CY634" s="9"/>
      <c r="CZ634" s="9"/>
      <c r="DA634" s="9"/>
      <c r="DB634" s="9"/>
      <c r="DC634" s="9"/>
      <c r="DD634" s="9"/>
      <c r="DE634" s="9"/>
      <c r="DF634" s="9"/>
      <c r="DG634" s="9"/>
      <c r="DH634" s="9"/>
      <c r="DI634" s="9"/>
      <c r="DJ634" s="9"/>
      <c r="DK634" s="9"/>
      <c r="DL634" s="9"/>
      <c r="DM634" s="9"/>
      <c r="DN634" s="9"/>
      <c r="DO634" s="9"/>
      <c r="DP634" s="9"/>
      <c r="DQ634" s="9"/>
      <c r="DR634" s="9"/>
      <c r="DS634" s="9"/>
      <c r="DT634" s="9"/>
      <c r="DU634" s="9"/>
      <c r="DV634" s="9"/>
      <c r="DW634" s="9"/>
      <c r="DX634" s="9"/>
      <c r="DY634" s="9"/>
      <c r="DZ634" s="9"/>
      <c r="EA634" s="9"/>
      <c r="EB634" s="9"/>
      <c r="EC634" s="9"/>
      <c r="ED634" s="9"/>
      <c r="EE634" s="9"/>
      <c r="EF634" s="9"/>
      <c r="EG634" s="9"/>
      <c r="EH634" s="9"/>
      <c r="EI634" s="9"/>
      <c r="EJ634" s="9"/>
      <c r="EK634" s="9"/>
      <c r="EL634" s="9"/>
      <c r="EM634" s="9"/>
      <c r="EN634" s="9"/>
      <c r="EO634" s="9"/>
      <c r="EP634" s="9"/>
      <c r="EQ634" s="9"/>
      <c r="ER634" s="9"/>
      <c r="ES634" s="9"/>
      <c r="ET634" s="9"/>
      <c r="EU634" s="9"/>
      <c r="EV634" s="9"/>
      <c r="EW634" s="9"/>
      <c r="EX634" s="9"/>
      <c r="EY634" s="9"/>
      <c r="EZ634" s="9"/>
      <c r="FA634" s="9"/>
      <c r="FB634" s="9"/>
      <c r="FC634" s="9"/>
      <c r="FD634" s="9"/>
      <c r="FE634" s="9"/>
      <c r="FF634" s="9"/>
      <c r="FG634" s="9"/>
      <c r="FH634" s="9"/>
      <c r="FI634" s="9"/>
      <c r="FJ634" s="9"/>
      <c r="FK634" s="9"/>
      <c r="FL634" s="9"/>
      <c r="FM634" s="9"/>
      <c r="FN634" s="9"/>
      <c r="FO634" s="9"/>
      <c r="FP634" s="9"/>
      <c r="FQ634" s="9"/>
      <c r="FR634" s="9"/>
      <c r="FS634" s="9"/>
      <c r="FT634" s="9"/>
      <c r="FU634" s="9"/>
      <c r="FV634" s="9"/>
      <c r="FW634" s="9"/>
      <c r="FX634" s="9"/>
      <c r="FY634" s="9"/>
      <c r="FZ634" s="9"/>
      <c r="GA634" s="9"/>
      <c r="GB634" s="9"/>
      <c r="GC634" s="9"/>
      <c r="GD634" s="9"/>
      <c r="GE634" s="9"/>
      <c r="GF634" s="9"/>
      <c r="GG634" s="9"/>
      <c r="GH634" s="9"/>
      <c r="GI634" s="9"/>
      <c r="GJ634" s="9"/>
      <c r="GK634" s="9"/>
      <c r="GL634" s="9"/>
      <c r="GM634" s="9"/>
      <c r="GN634" s="9"/>
      <c r="GO634" s="9"/>
      <c r="GP634" s="9"/>
      <c r="GQ634" s="9"/>
      <c r="GR634" s="9"/>
      <c r="GS634" s="9"/>
    </row>
    <row r="635" spans="1:201" s="67" customFormat="1" hidden="1" x14ac:dyDescent="0.2">
      <c r="A635" s="67" t="s">
        <v>217</v>
      </c>
      <c r="B635" s="74">
        <v>1993</v>
      </c>
      <c r="C635" s="77" t="s">
        <v>1114</v>
      </c>
      <c r="D635" s="73" t="s">
        <v>1151</v>
      </c>
      <c r="E635" s="75" t="s">
        <v>284</v>
      </c>
      <c r="F635" s="73" t="s">
        <v>329</v>
      </c>
      <c r="G635" s="78">
        <v>47.95</v>
      </c>
      <c r="H635" s="78">
        <v>-122.52</v>
      </c>
      <c r="I635" s="73" t="s">
        <v>329</v>
      </c>
      <c r="J635" s="74"/>
      <c r="K635" s="74" t="s">
        <v>4</v>
      </c>
      <c r="L635" s="72" t="s">
        <v>5</v>
      </c>
      <c r="M635" s="74">
        <v>5</v>
      </c>
      <c r="N635" s="79" t="s">
        <v>1246</v>
      </c>
      <c r="O635" s="80" t="s">
        <v>1236</v>
      </c>
      <c r="P635" s="67" t="s">
        <v>18</v>
      </c>
      <c r="Q635" s="75" t="s">
        <v>246</v>
      </c>
      <c r="R635" s="79" t="s">
        <v>201</v>
      </c>
      <c r="S635" s="79" t="s">
        <v>876</v>
      </c>
      <c r="T635" s="73" t="s">
        <v>1240</v>
      </c>
      <c r="U635" s="75" t="s">
        <v>222</v>
      </c>
      <c r="V635" s="74">
        <v>3.2</v>
      </c>
      <c r="W635" s="74" t="s">
        <v>68</v>
      </c>
      <c r="X635" s="74" t="s">
        <v>562</v>
      </c>
      <c r="Y635" s="74">
        <v>3.2</v>
      </c>
      <c r="Z635" s="75" t="s">
        <v>223</v>
      </c>
      <c r="AC635" s="73" t="s">
        <v>1294</v>
      </c>
      <c r="AD635" s="72" t="s">
        <v>4</v>
      </c>
      <c r="AE635" s="67" t="s">
        <v>1327</v>
      </c>
      <c r="AF635" s="80"/>
      <c r="AG635" s="80"/>
      <c r="AH635" s="77"/>
      <c r="AI635" s="80"/>
      <c r="AJ635" s="33"/>
      <c r="AK635" s="33"/>
      <c r="AL635" s="35"/>
      <c r="AM635" s="35"/>
      <c r="AN635" s="35"/>
      <c r="AO635" s="35"/>
      <c r="AP635" s="9"/>
      <c r="AQ635" s="9"/>
      <c r="AR635" s="9"/>
      <c r="AS635" s="9"/>
      <c r="AT635" s="9"/>
      <c r="AU635" s="9"/>
      <c r="AV635" s="9"/>
      <c r="AW635" s="9"/>
      <c r="AX635" s="9"/>
      <c r="AY635" s="9"/>
      <c r="AZ635" s="9"/>
      <c r="BA635" s="9"/>
      <c r="BB635" s="9"/>
      <c r="BC635" s="9"/>
      <c r="BD635" s="9"/>
      <c r="BE635" s="9"/>
      <c r="BF635" s="9"/>
      <c r="BG635" s="9"/>
      <c r="BH635" s="9"/>
      <c r="BI635" s="9"/>
      <c r="BJ635" s="9"/>
      <c r="BK635" s="9"/>
      <c r="BL635" s="9"/>
      <c r="BM635" s="9"/>
      <c r="BN635" s="9"/>
      <c r="BO635" s="9"/>
      <c r="BP635" s="9"/>
      <c r="BQ635" s="9"/>
      <c r="BR635" s="9"/>
      <c r="BS635" s="9"/>
      <c r="BT635" s="9"/>
      <c r="BU635" s="9"/>
      <c r="BV635" s="9"/>
      <c r="BW635" s="9"/>
      <c r="BX635" s="9"/>
      <c r="BY635" s="9"/>
      <c r="BZ635" s="9"/>
      <c r="CA635" s="9"/>
      <c r="CB635" s="9"/>
      <c r="CC635" s="9"/>
      <c r="CD635" s="9"/>
      <c r="CE635" s="9"/>
      <c r="CF635" s="9"/>
      <c r="CG635" s="9"/>
      <c r="CH635" s="9"/>
      <c r="CI635" s="9"/>
      <c r="CJ635" s="9"/>
      <c r="CK635" s="9"/>
      <c r="CL635" s="9"/>
      <c r="CM635" s="9"/>
      <c r="CN635" s="9"/>
      <c r="CO635" s="9"/>
      <c r="CP635" s="9"/>
      <c r="CQ635" s="9"/>
      <c r="CR635" s="9"/>
      <c r="CS635" s="9"/>
      <c r="CT635" s="9"/>
      <c r="CU635" s="9"/>
      <c r="CV635" s="9"/>
      <c r="CW635" s="9"/>
      <c r="CX635" s="9"/>
      <c r="CY635" s="9"/>
      <c r="CZ635" s="9"/>
      <c r="DA635" s="9"/>
      <c r="DB635" s="9"/>
      <c r="DC635" s="9"/>
      <c r="DD635" s="9"/>
      <c r="DE635" s="9"/>
      <c r="DF635" s="9"/>
      <c r="DG635" s="9"/>
      <c r="DH635" s="9"/>
      <c r="DI635" s="9"/>
      <c r="DJ635" s="9"/>
      <c r="DK635" s="9"/>
      <c r="DL635" s="9"/>
      <c r="DM635" s="9"/>
      <c r="DN635" s="9"/>
      <c r="DO635" s="9"/>
      <c r="DP635" s="9"/>
      <c r="DQ635" s="9"/>
      <c r="DR635" s="9"/>
      <c r="DS635" s="9"/>
      <c r="DT635" s="9"/>
      <c r="DU635" s="9"/>
      <c r="DV635" s="9"/>
      <c r="DW635" s="9"/>
      <c r="DX635" s="9"/>
      <c r="DY635" s="9"/>
      <c r="DZ635" s="9"/>
      <c r="EA635" s="9"/>
      <c r="EB635" s="9"/>
      <c r="EC635" s="9"/>
      <c r="ED635" s="9"/>
      <c r="EE635" s="9"/>
      <c r="EF635" s="9"/>
      <c r="EG635" s="9"/>
      <c r="EH635" s="9"/>
      <c r="EI635" s="9"/>
      <c r="EJ635" s="9"/>
      <c r="EK635" s="9"/>
      <c r="EL635" s="9"/>
      <c r="EM635" s="9"/>
      <c r="EN635" s="9"/>
      <c r="EO635" s="9"/>
      <c r="EP635" s="9"/>
      <c r="EQ635" s="9"/>
      <c r="ER635" s="9"/>
      <c r="ES635" s="9"/>
      <c r="ET635" s="9"/>
      <c r="EU635" s="9"/>
      <c r="EV635" s="9"/>
      <c r="EW635" s="9"/>
      <c r="EX635" s="9"/>
      <c r="EY635" s="9"/>
      <c r="EZ635" s="9"/>
      <c r="FA635" s="9"/>
      <c r="FB635" s="9"/>
      <c r="FC635" s="9"/>
      <c r="FD635" s="9"/>
      <c r="FE635" s="9"/>
      <c r="FF635" s="9"/>
      <c r="FG635" s="9"/>
      <c r="FH635" s="9"/>
      <c r="FI635" s="9"/>
      <c r="FJ635" s="9"/>
      <c r="FK635" s="9"/>
      <c r="FL635" s="9"/>
      <c r="FM635" s="9"/>
      <c r="FN635" s="9"/>
      <c r="FO635" s="9"/>
      <c r="FP635" s="9"/>
      <c r="FQ635" s="9"/>
      <c r="FR635" s="9"/>
      <c r="FS635" s="9"/>
      <c r="FT635" s="9"/>
      <c r="FU635" s="9"/>
      <c r="FV635" s="9"/>
      <c r="FW635" s="9"/>
      <c r="FX635" s="9"/>
      <c r="FY635" s="9"/>
      <c r="FZ635" s="9"/>
      <c r="GA635" s="9"/>
      <c r="GB635" s="9"/>
      <c r="GC635" s="9"/>
      <c r="GD635" s="9"/>
      <c r="GE635" s="9"/>
      <c r="GF635" s="9"/>
      <c r="GG635" s="9"/>
      <c r="GH635" s="9"/>
      <c r="GI635" s="9"/>
      <c r="GJ635" s="9"/>
      <c r="GK635" s="9"/>
      <c r="GL635" s="9"/>
      <c r="GM635" s="9"/>
      <c r="GN635" s="9"/>
      <c r="GO635" s="9"/>
      <c r="GP635" s="9"/>
      <c r="GQ635" s="9"/>
      <c r="GR635" s="9"/>
      <c r="GS635" s="9"/>
    </row>
    <row r="636" spans="1:201" s="67" customFormat="1" hidden="1" x14ac:dyDescent="0.2">
      <c r="A636" s="67" t="s">
        <v>217</v>
      </c>
      <c r="B636" s="74">
        <v>1992</v>
      </c>
      <c r="C636" s="77" t="s">
        <v>1114</v>
      </c>
      <c r="D636" s="73" t="s">
        <v>1151</v>
      </c>
      <c r="E636" s="75" t="s">
        <v>284</v>
      </c>
      <c r="F636" s="73" t="s">
        <v>330</v>
      </c>
      <c r="G636" s="78">
        <v>47.95</v>
      </c>
      <c r="H636" s="78">
        <v>-122.52</v>
      </c>
      <c r="I636" s="73" t="s">
        <v>330</v>
      </c>
      <c r="J636" s="74"/>
      <c r="K636" s="74" t="s">
        <v>4</v>
      </c>
      <c r="L636" s="72" t="s">
        <v>5</v>
      </c>
      <c r="M636" s="74">
        <v>5</v>
      </c>
      <c r="N636" s="79" t="s">
        <v>1246</v>
      </c>
      <c r="O636" s="80" t="s">
        <v>1236</v>
      </c>
      <c r="P636" s="67" t="s">
        <v>18</v>
      </c>
      <c r="Q636" s="75" t="s">
        <v>246</v>
      </c>
      <c r="R636" s="79" t="s">
        <v>201</v>
      </c>
      <c r="S636" s="79" t="s">
        <v>876</v>
      </c>
      <c r="T636" s="73" t="s">
        <v>1240</v>
      </c>
      <c r="U636" s="75" t="s">
        <v>222</v>
      </c>
      <c r="V636" s="74">
        <v>3</v>
      </c>
      <c r="W636" s="74" t="s">
        <v>68</v>
      </c>
      <c r="X636" s="74" t="s">
        <v>562</v>
      </c>
      <c r="Y636" s="74">
        <v>3</v>
      </c>
      <c r="Z636" s="75" t="s">
        <v>223</v>
      </c>
      <c r="AC636" s="73" t="s">
        <v>1294</v>
      </c>
      <c r="AD636" s="72" t="s">
        <v>4</v>
      </c>
      <c r="AE636" s="67" t="s">
        <v>1327</v>
      </c>
      <c r="AF636" s="80"/>
      <c r="AG636" s="80"/>
      <c r="AH636" s="77"/>
      <c r="AI636" s="80"/>
      <c r="AJ636" s="33"/>
      <c r="AK636" s="33"/>
      <c r="AL636" s="33"/>
      <c r="AM636" s="33"/>
      <c r="AN636" s="33"/>
      <c r="AO636" s="33"/>
      <c r="AP636" s="9"/>
      <c r="AQ636" s="9"/>
      <c r="AR636" s="9"/>
      <c r="AS636" s="9"/>
      <c r="AT636" s="9"/>
      <c r="AU636" s="9"/>
      <c r="AV636" s="9"/>
      <c r="AW636" s="9"/>
      <c r="AX636" s="9"/>
      <c r="AY636" s="9"/>
      <c r="AZ636" s="9"/>
      <c r="BA636" s="9"/>
      <c r="BB636" s="9"/>
      <c r="BC636" s="9"/>
      <c r="BD636" s="9"/>
      <c r="BE636" s="9"/>
      <c r="BF636" s="9"/>
      <c r="BG636" s="9"/>
      <c r="BH636" s="9"/>
      <c r="BI636" s="9"/>
      <c r="BJ636" s="9"/>
      <c r="BK636" s="9"/>
      <c r="BL636" s="9"/>
      <c r="BM636" s="9"/>
      <c r="BN636" s="9"/>
      <c r="BO636" s="9"/>
      <c r="BP636" s="9"/>
      <c r="BQ636" s="9"/>
      <c r="BR636" s="9"/>
      <c r="BS636" s="9"/>
      <c r="BT636" s="9"/>
      <c r="BU636" s="9"/>
      <c r="BV636" s="9"/>
      <c r="BW636" s="9"/>
      <c r="BX636" s="9"/>
      <c r="BY636" s="9"/>
      <c r="BZ636" s="9"/>
      <c r="CA636" s="9"/>
      <c r="CB636" s="9"/>
      <c r="CC636" s="9"/>
      <c r="CD636" s="9"/>
      <c r="CE636" s="9"/>
      <c r="CF636" s="9"/>
      <c r="CG636" s="9"/>
      <c r="CH636" s="9"/>
      <c r="CI636" s="9"/>
      <c r="CJ636" s="9"/>
      <c r="CK636" s="9"/>
      <c r="CL636" s="9"/>
      <c r="CM636" s="9"/>
      <c r="CN636" s="9"/>
      <c r="CO636" s="9"/>
      <c r="CP636" s="9"/>
      <c r="CQ636" s="9"/>
      <c r="CR636" s="9"/>
      <c r="CS636" s="9"/>
      <c r="CT636" s="9"/>
      <c r="CU636" s="9"/>
      <c r="CV636" s="9"/>
      <c r="CW636" s="9"/>
      <c r="CX636" s="9"/>
      <c r="CY636" s="9"/>
      <c r="CZ636" s="9"/>
      <c r="DA636" s="9"/>
      <c r="DB636" s="9"/>
      <c r="DC636" s="9"/>
      <c r="DD636" s="9"/>
      <c r="DE636" s="9"/>
      <c r="DF636" s="9"/>
      <c r="DG636" s="9"/>
      <c r="DH636" s="9"/>
      <c r="DI636" s="9"/>
      <c r="DJ636" s="9"/>
      <c r="DK636" s="9"/>
      <c r="DL636" s="9"/>
      <c r="DM636" s="9"/>
      <c r="DN636" s="9"/>
      <c r="DO636" s="9"/>
      <c r="DP636" s="9"/>
      <c r="DQ636" s="9"/>
      <c r="DR636" s="9"/>
      <c r="DS636" s="9"/>
      <c r="DT636" s="9"/>
      <c r="DU636" s="9"/>
      <c r="DV636" s="9"/>
      <c r="DW636" s="9"/>
      <c r="DX636" s="9"/>
      <c r="DY636" s="9"/>
      <c r="DZ636" s="9"/>
      <c r="EA636" s="9"/>
      <c r="EB636" s="9"/>
      <c r="EC636" s="9"/>
      <c r="ED636" s="9"/>
      <c r="EE636" s="9"/>
      <c r="EF636" s="9"/>
      <c r="EG636" s="9"/>
      <c r="EH636" s="9"/>
      <c r="EI636" s="9"/>
      <c r="EJ636" s="9"/>
      <c r="EK636" s="9"/>
      <c r="EL636" s="9"/>
      <c r="EM636" s="9"/>
      <c r="EN636" s="9"/>
      <c r="EO636" s="9"/>
      <c r="EP636" s="9"/>
      <c r="EQ636" s="9"/>
      <c r="ER636" s="9"/>
      <c r="ES636" s="9"/>
      <c r="ET636" s="9"/>
      <c r="EU636" s="9"/>
      <c r="EV636" s="9"/>
      <c r="EW636" s="9"/>
      <c r="EX636" s="9"/>
      <c r="EY636" s="9"/>
      <c r="EZ636" s="9"/>
      <c r="FA636" s="9"/>
      <c r="FB636" s="9"/>
      <c r="FC636" s="9"/>
      <c r="FD636" s="9"/>
      <c r="FE636" s="9"/>
      <c r="FF636" s="9"/>
      <c r="FG636" s="9"/>
      <c r="FH636" s="9"/>
      <c r="FI636" s="9"/>
      <c r="FJ636" s="9"/>
      <c r="FK636" s="9"/>
      <c r="FL636" s="9"/>
      <c r="FM636" s="9"/>
      <c r="FN636" s="9"/>
      <c r="FO636" s="9"/>
      <c r="FP636" s="9"/>
      <c r="FQ636" s="9"/>
      <c r="FR636" s="9"/>
      <c r="FS636" s="9"/>
      <c r="FT636" s="9"/>
      <c r="FU636" s="9"/>
      <c r="FV636" s="9"/>
      <c r="FW636" s="9"/>
      <c r="FX636" s="9"/>
      <c r="FY636" s="9"/>
      <c r="FZ636" s="9"/>
      <c r="GA636" s="9"/>
      <c r="GB636" s="9"/>
      <c r="GC636" s="9"/>
      <c r="GD636" s="9"/>
      <c r="GE636" s="9"/>
      <c r="GF636" s="9"/>
      <c r="GG636" s="9"/>
      <c r="GH636" s="9"/>
      <c r="GI636" s="9"/>
      <c r="GJ636" s="9"/>
      <c r="GK636" s="9"/>
      <c r="GL636" s="9"/>
      <c r="GM636" s="9"/>
      <c r="GN636" s="9"/>
      <c r="GO636" s="9"/>
      <c r="GP636" s="9"/>
      <c r="GQ636" s="9"/>
      <c r="GR636" s="9"/>
      <c r="GS636" s="9"/>
    </row>
    <row r="637" spans="1:201" s="67" customFormat="1" hidden="1" x14ac:dyDescent="0.2">
      <c r="A637" s="67" t="s">
        <v>217</v>
      </c>
      <c r="B637" s="74">
        <v>1993</v>
      </c>
      <c r="C637" s="77" t="s">
        <v>1114</v>
      </c>
      <c r="D637" s="73" t="s">
        <v>1151</v>
      </c>
      <c r="E637" s="75" t="s">
        <v>284</v>
      </c>
      <c r="F637" s="73" t="s">
        <v>330</v>
      </c>
      <c r="G637" s="78">
        <v>47.95</v>
      </c>
      <c r="H637" s="78">
        <v>-122.52</v>
      </c>
      <c r="I637" s="73" t="s">
        <v>330</v>
      </c>
      <c r="J637" s="74"/>
      <c r="K637" s="74" t="s">
        <v>4</v>
      </c>
      <c r="L637" s="72" t="s">
        <v>5</v>
      </c>
      <c r="M637" s="74">
        <v>5</v>
      </c>
      <c r="N637" s="79" t="s">
        <v>1246</v>
      </c>
      <c r="O637" s="80" t="s">
        <v>1236</v>
      </c>
      <c r="P637" s="67" t="s">
        <v>18</v>
      </c>
      <c r="Q637" s="75" t="s">
        <v>246</v>
      </c>
      <c r="R637" s="79" t="s">
        <v>201</v>
      </c>
      <c r="S637" s="79" t="s">
        <v>876</v>
      </c>
      <c r="T637" s="73" t="s">
        <v>1240</v>
      </c>
      <c r="U637" s="75" t="s">
        <v>222</v>
      </c>
      <c r="V637" s="74">
        <v>5.9</v>
      </c>
      <c r="W637" s="74" t="s">
        <v>68</v>
      </c>
      <c r="X637" s="74" t="s">
        <v>562</v>
      </c>
      <c r="Y637" s="74">
        <v>5.9</v>
      </c>
      <c r="Z637" s="75" t="s">
        <v>223</v>
      </c>
      <c r="AC637" s="73" t="s">
        <v>1294</v>
      </c>
      <c r="AD637" s="72" t="s">
        <v>4</v>
      </c>
      <c r="AE637" s="67" t="s">
        <v>1327</v>
      </c>
      <c r="AF637" s="80"/>
      <c r="AG637" s="80"/>
      <c r="AH637" s="77"/>
      <c r="AI637" s="80"/>
      <c r="AJ637" s="33"/>
      <c r="AK637" s="33"/>
      <c r="AL637" s="33"/>
      <c r="AM637" s="33"/>
      <c r="AN637" s="33"/>
      <c r="AO637" s="33"/>
      <c r="AP637" s="9"/>
      <c r="AQ637" s="9"/>
      <c r="AR637" s="9"/>
      <c r="AS637" s="9"/>
      <c r="AT637" s="9"/>
      <c r="AU637" s="9"/>
      <c r="AV637" s="9"/>
      <c r="AW637" s="9"/>
      <c r="AX637" s="9"/>
      <c r="AY637" s="9"/>
      <c r="AZ637" s="9"/>
      <c r="BA637" s="9"/>
      <c r="BB637" s="9"/>
      <c r="BC637" s="9"/>
      <c r="BD637" s="9"/>
      <c r="BE637" s="9"/>
      <c r="BF637" s="9"/>
      <c r="BG637" s="9"/>
      <c r="BH637" s="9"/>
      <c r="BI637" s="9"/>
      <c r="BJ637" s="9"/>
      <c r="BK637" s="9"/>
      <c r="BL637" s="9"/>
      <c r="BM637" s="9"/>
      <c r="BN637" s="9"/>
      <c r="BO637" s="9"/>
      <c r="BP637" s="9"/>
      <c r="BQ637" s="9"/>
      <c r="BR637" s="9"/>
      <c r="BS637" s="9"/>
      <c r="BT637" s="9"/>
      <c r="BU637" s="9"/>
      <c r="BV637" s="9"/>
      <c r="BW637" s="9"/>
      <c r="BX637" s="9"/>
      <c r="BY637" s="9"/>
      <c r="BZ637" s="9"/>
      <c r="CA637" s="9"/>
      <c r="CB637" s="9"/>
      <c r="CC637" s="9"/>
      <c r="CD637" s="9"/>
      <c r="CE637" s="9"/>
      <c r="CF637" s="9"/>
      <c r="CG637" s="9"/>
      <c r="CH637" s="9"/>
      <c r="CI637" s="9"/>
      <c r="CJ637" s="9"/>
      <c r="CK637" s="9"/>
      <c r="CL637" s="9"/>
      <c r="CM637" s="9"/>
      <c r="CN637" s="9"/>
      <c r="CO637" s="9"/>
      <c r="CP637" s="9"/>
      <c r="CQ637" s="9"/>
      <c r="CR637" s="9"/>
      <c r="CS637" s="9"/>
      <c r="CT637" s="9"/>
      <c r="CU637" s="9"/>
      <c r="CV637" s="9"/>
      <c r="CW637" s="9"/>
      <c r="CX637" s="9"/>
      <c r="CY637" s="9"/>
      <c r="CZ637" s="9"/>
      <c r="DA637" s="9"/>
      <c r="DB637" s="9"/>
      <c r="DC637" s="9"/>
      <c r="DD637" s="9"/>
      <c r="DE637" s="9"/>
      <c r="DF637" s="9"/>
      <c r="DG637" s="9"/>
      <c r="DH637" s="9"/>
      <c r="DI637" s="9"/>
      <c r="DJ637" s="9"/>
      <c r="DK637" s="9"/>
      <c r="DL637" s="9"/>
      <c r="DM637" s="9"/>
      <c r="DN637" s="9"/>
      <c r="DO637" s="9"/>
      <c r="DP637" s="9"/>
      <c r="DQ637" s="9"/>
      <c r="DR637" s="9"/>
      <c r="DS637" s="9"/>
      <c r="DT637" s="9"/>
      <c r="DU637" s="9"/>
      <c r="DV637" s="9"/>
      <c r="DW637" s="9"/>
      <c r="DX637" s="9"/>
      <c r="DY637" s="9"/>
      <c r="DZ637" s="9"/>
      <c r="EA637" s="9"/>
      <c r="EB637" s="9"/>
      <c r="EC637" s="9"/>
      <c r="ED637" s="9"/>
      <c r="EE637" s="9"/>
      <c r="EF637" s="9"/>
      <c r="EG637" s="9"/>
      <c r="EH637" s="9"/>
      <c r="EI637" s="9"/>
      <c r="EJ637" s="9"/>
      <c r="EK637" s="9"/>
      <c r="EL637" s="9"/>
      <c r="EM637" s="9"/>
      <c r="EN637" s="9"/>
      <c r="EO637" s="9"/>
      <c r="EP637" s="9"/>
      <c r="EQ637" s="9"/>
      <c r="ER637" s="9"/>
      <c r="ES637" s="9"/>
      <c r="ET637" s="9"/>
      <c r="EU637" s="9"/>
      <c r="EV637" s="9"/>
      <c r="EW637" s="9"/>
      <c r="EX637" s="9"/>
      <c r="EY637" s="9"/>
      <c r="EZ637" s="9"/>
      <c r="FA637" s="9"/>
      <c r="FB637" s="9"/>
      <c r="FC637" s="9"/>
      <c r="FD637" s="9"/>
      <c r="FE637" s="9"/>
      <c r="FF637" s="9"/>
      <c r="FG637" s="9"/>
      <c r="FH637" s="9"/>
      <c r="FI637" s="9"/>
      <c r="FJ637" s="9"/>
      <c r="FK637" s="9"/>
      <c r="FL637" s="9"/>
      <c r="FM637" s="9"/>
      <c r="FN637" s="9"/>
      <c r="FO637" s="9"/>
      <c r="FP637" s="9"/>
      <c r="FQ637" s="9"/>
      <c r="FR637" s="9"/>
      <c r="FS637" s="9"/>
      <c r="FT637" s="9"/>
      <c r="FU637" s="9"/>
      <c r="FV637" s="9"/>
      <c r="FW637" s="9"/>
      <c r="FX637" s="9"/>
      <c r="FY637" s="9"/>
      <c r="FZ637" s="9"/>
      <c r="GA637" s="9"/>
      <c r="GB637" s="9"/>
      <c r="GC637" s="9"/>
      <c r="GD637" s="9"/>
      <c r="GE637" s="9"/>
      <c r="GF637" s="9"/>
      <c r="GG637" s="9"/>
      <c r="GH637" s="9"/>
      <c r="GI637" s="9"/>
      <c r="GJ637" s="9"/>
      <c r="GK637" s="9"/>
      <c r="GL637" s="9"/>
      <c r="GM637" s="9"/>
      <c r="GN637" s="9"/>
      <c r="GO637" s="9"/>
      <c r="GP637" s="9"/>
      <c r="GQ637" s="9"/>
      <c r="GR637" s="9"/>
      <c r="GS637" s="9"/>
    </row>
    <row r="638" spans="1:201" s="67" customFormat="1" hidden="1" x14ac:dyDescent="0.2">
      <c r="A638" s="67" t="s">
        <v>217</v>
      </c>
      <c r="B638" s="74">
        <v>1992</v>
      </c>
      <c r="C638" s="77" t="s">
        <v>1114</v>
      </c>
      <c r="D638" s="73" t="s">
        <v>1151</v>
      </c>
      <c r="E638" s="75" t="s">
        <v>284</v>
      </c>
      <c r="F638" s="73" t="s">
        <v>331</v>
      </c>
      <c r="G638" s="78">
        <v>47.95</v>
      </c>
      <c r="H638" s="78">
        <v>-122.52</v>
      </c>
      <c r="I638" s="73" t="s">
        <v>331</v>
      </c>
      <c r="J638" s="74"/>
      <c r="K638" s="74" t="s">
        <v>4</v>
      </c>
      <c r="L638" s="72" t="s">
        <v>5</v>
      </c>
      <c r="M638" s="74">
        <v>5</v>
      </c>
      <c r="N638" s="79" t="s">
        <v>1246</v>
      </c>
      <c r="O638" s="80" t="s">
        <v>1236</v>
      </c>
      <c r="P638" s="67" t="s">
        <v>18</v>
      </c>
      <c r="Q638" s="75" t="s">
        <v>246</v>
      </c>
      <c r="R638" s="79" t="s">
        <v>201</v>
      </c>
      <c r="S638" s="79" t="s">
        <v>876</v>
      </c>
      <c r="T638" s="73" t="s">
        <v>1240</v>
      </c>
      <c r="U638" s="75" t="s">
        <v>222</v>
      </c>
      <c r="V638" s="74">
        <v>3</v>
      </c>
      <c r="W638" s="74" t="s">
        <v>68</v>
      </c>
      <c r="X638" s="74" t="s">
        <v>562</v>
      </c>
      <c r="Y638" s="74">
        <v>3</v>
      </c>
      <c r="Z638" s="75" t="s">
        <v>223</v>
      </c>
      <c r="AC638" s="73" t="s">
        <v>1294</v>
      </c>
      <c r="AD638" s="72" t="s">
        <v>4</v>
      </c>
      <c r="AE638" s="67" t="s">
        <v>1327</v>
      </c>
      <c r="AF638" s="80"/>
      <c r="AG638" s="80"/>
      <c r="AH638" s="77"/>
      <c r="AI638" s="80"/>
      <c r="AJ638" s="33"/>
      <c r="AK638" s="33"/>
      <c r="AL638" s="35"/>
      <c r="AM638" s="35"/>
      <c r="AN638" s="35"/>
      <c r="AO638" s="35"/>
      <c r="AP638" s="9"/>
      <c r="AQ638" s="9"/>
      <c r="AR638" s="9"/>
      <c r="AS638" s="9"/>
      <c r="AT638" s="9"/>
      <c r="AU638" s="9"/>
      <c r="AV638" s="9"/>
      <c r="AW638" s="9"/>
      <c r="AX638" s="9"/>
      <c r="AY638" s="9"/>
      <c r="AZ638" s="9"/>
      <c r="BA638" s="9"/>
      <c r="BB638" s="9"/>
      <c r="BC638" s="9"/>
      <c r="BD638" s="9"/>
      <c r="BE638" s="9"/>
      <c r="BF638" s="9"/>
      <c r="BG638" s="9"/>
      <c r="BH638" s="9"/>
      <c r="BI638" s="9"/>
      <c r="BJ638" s="9"/>
      <c r="BK638" s="9"/>
      <c r="BL638" s="9"/>
      <c r="BM638" s="9"/>
      <c r="BN638" s="9"/>
      <c r="BO638" s="9"/>
      <c r="BP638" s="9"/>
      <c r="BQ638" s="9"/>
      <c r="BR638" s="9"/>
      <c r="BS638" s="9"/>
      <c r="BT638" s="9"/>
      <c r="BU638" s="9"/>
      <c r="BV638" s="9"/>
      <c r="BW638" s="9"/>
      <c r="BX638" s="9"/>
      <c r="BY638" s="9"/>
      <c r="BZ638" s="9"/>
      <c r="CA638" s="9"/>
      <c r="CB638" s="9"/>
      <c r="CC638" s="9"/>
      <c r="CD638" s="9"/>
      <c r="CE638" s="9"/>
      <c r="CF638" s="9"/>
      <c r="CG638" s="9"/>
      <c r="CH638" s="9"/>
      <c r="CI638" s="9"/>
      <c r="CJ638" s="9"/>
      <c r="CK638" s="9"/>
      <c r="CL638" s="9"/>
      <c r="CM638" s="9"/>
      <c r="CN638" s="9"/>
      <c r="CO638" s="9"/>
      <c r="CP638" s="9"/>
      <c r="CQ638" s="9"/>
      <c r="CR638" s="9"/>
      <c r="CS638" s="9"/>
      <c r="CT638" s="9"/>
      <c r="CU638" s="9"/>
      <c r="CV638" s="9"/>
      <c r="CW638" s="9"/>
      <c r="CX638" s="9"/>
      <c r="CY638" s="9"/>
      <c r="CZ638" s="9"/>
      <c r="DA638" s="9"/>
      <c r="DB638" s="9"/>
      <c r="DC638" s="9"/>
      <c r="DD638" s="9"/>
      <c r="DE638" s="9"/>
      <c r="DF638" s="9"/>
      <c r="DG638" s="9"/>
      <c r="DH638" s="9"/>
      <c r="DI638" s="9"/>
      <c r="DJ638" s="9"/>
      <c r="DK638" s="9"/>
      <c r="DL638" s="9"/>
      <c r="DM638" s="9"/>
      <c r="DN638" s="9"/>
      <c r="DO638" s="9"/>
      <c r="DP638" s="9"/>
      <c r="DQ638" s="9"/>
      <c r="DR638" s="9"/>
      <c r="DS638" s="9"/>
      <c r="DT638" s="9"/>
      <c r="DU638" s="9"/>
      <c r="DV638" s="9"/>
      <c r="DW638" s="9"/>
      <c r="DX638" s="9"/>
      <c r="DY638" s="9"/>
      <c r="DZ638" s="9"/>
      <c r="EA638" s="9"/>
      <c r="EB638" s="9"/>
      <c r="EC638" s="9"/>
      <c r="ED638" s="9"/>
      <c r="EE638" s="9"/>
      <c r="EF638" s="9"/>
      <c r="EG638" s="9"/>
      <c r="EH638" s="9"/>
      <c r="EI638" s="9"/>
      <c r="EJ638" s="9"/>
      <c r="EK638" s="9"/>
      <c r="EL638" s="9"/>
      <c r="EM638" s="9"/>
      <c r="EN638" s="9"/>
      <c r="EO638" s="9"/>
      <c r="EP638" s="9"/>
      <c r="EQ638" s="9"/>
      <c r="ER638" s="9"/>
      <c r="ES638" s="9"/>
      <c r="ET638" s="9"/>
      <c r="EU638" s="9"/>
      <c r="EV638" s="9"/>
      <c r="EW638" s="9"/>
      <c r="EX638" s="9"/>
      <c r="EY638" s="9"/>
      <c r="EZ638" s="9"/>
      <c r="FA638" s="9"/>
      <c r="FB638" s="9"/>
      <c r="FC638" s="9"/>
      <c r="FD638" s="9"/>
      <c r="FE638" s="9"/>
      <c r="FF638" s="9"/>
      <c r="FG638" s="9"/>
      <c r="FH638" s="9"/>
      <c r="FI638" s="9"/>
      <c r="FJ638" s="9"/>
      <c r="FK638" s="9"/>
      <c r="FL638" s="9"/>
      <c r="FM638" s="9"/>
      <c r="FN638" s="9"/>
      <c r="FO638" s="9"/>
      <c r="FP638" s="9"/>
      <c r="FQ638" s="9"/>
      <c r="FR638" s="9"/>
      <c r="FS638" s="9"/>
      <c r="FT638" s="9"/>
      <c r="FU638" s="9"/>
      <c r="FV638" s="9"/>
      <c r="FW638" s="9"/>
      <c r="FX638" s="9"/>
      <c r="FY638" s="9"/>
      <c r="FZ638" s="9"/>
      <c r="GA638" s="9"/>
      <c r="GB638" s="9"/>
      <c r="GC638" s="9"/>
      <c r="GD638" s="9"/>
      <c r="GE638" s="9"/>
      <c r="GF638" s="9"/>
      <c r="GG638" s="9"/>
      <c r="GH638" s="9"/>
      <c r="GI638" s="9"/>
      <c r="GJ638" s="9"/>
      <c r="GK638" s="9"/>
      <c r="GL638" s="9"/>
      <c r="GM638" s="9"/>
      <c r="GN638" s="9"/>
      <c r="GO638" s="9"/>
      <c r="GP638" s="9"/>
      <c r="GQ638" s="9"/>
      <c r="GR638" s="9"/>
      <c r="GS638" s="9"/>
    </row>
    <row r="639" spans="1:201" s="121" customFormat="1" hidden="1" x14ac:dyDescent="0.2">
      <c r="A639" s="67" t="s">
        <v>217</v>
      </c>
      <c r="B639" s="74">
        <v>1993</v>
      </c>
      <c r="C639" s="77" t="s">
        <v>1114</v>
      </c>
      <c r="D639" s="73" t="s">
        <v>1151</v>
      </c>
      <c r="E639" s="75" t="s">
        <v>284</v>
      </c>
      <c r="F639" s="73" t="s">
        <v>331</v>
      </c>
      <c r="G639" s="78">
        <v>47.95</v>
      </c>
      <c r="H639" s="78">
        <v>-122.52</v>
      </c>
      <c r="I639" s="73" t="s">
        <v>331</v>
      </c>
      <c r="J639" s="74"/>
      <c r="K639" s="74" t="s">
        <v>4</v>
      </c>
      <c r="L639" s="72" t="s">
        <v>5</v>
      </c>
      <c r="M639" s="74">
        <v>5</v>
      </c>
      <c r="N639" s="79" t="s">
        <v>1246</v>
      </c>
      <c r="O639" s="80" t="s">
        <v>1236</v>
      </c>
      <c r="P639" s="67" t="s">
        <v>18</v>
      </c>
      <c r="Q639" s="75" t="s">
        <v>246</v>
      </c>
      <c r="R639" s="79" t="s">
        <v>201</v>
      </c>
      <c r="S639" s="79" t="s">
        <v>876</v>
      </c>
      <c r="T639" s="73" t="s">
        <v>1240</v>
      </c>
      <c r="U639" s="75" t="s">
        <v>222</v>
      </c>
      <c r="V639" s="74">
        <v>5.6</v>
      </c>
      <c r="W639" s="74" t="s">
        <v>68</v>
      </c>
      <c r="X639" s="74" t="s">
        <v>562</v>
      </c>
      <c r="Y639" s="74">
        <v>5.6</v>
      </c>
      <c r="Z639" s="75" t="s">
        <v>223</v>
      </c>
      <c r="AA639" s="67"/>
      <c r="AB639" s="67"/>
      <c r="AC639" s="73" t="s">
        <v>1294</v>
      </c>
      <c r="AD639" s="72" t="s">
        <v>4</v>
      </c>
      <c r="AE639" s="67" t="s">
        <v>1327</v>
      </c>
      <c r="AF639" s="80"/>
      <c r="AG639" s="80"/>
      <c r="AH639" s="77"/>
      <c r="AI639" s="80"/>
      <c r="AJ639" s="33"/>
      <c r="AK639" s="33"/>
      <c r="AL639" s="33"/>
      <c r="AM639" s="33"/>
      <c r="AN639" s="33"/>
      <c r="AO639" s="33"/>
      <c r="AP639" s="33"/>
      <c r="AQ639" s="33"/>
      <c r="AR639" s="33"/>
      <c r="AS639" s="33"/>
      <c r="AT639" s="33"/>
      <c r="AU639" s="33"/>
      <c r="AV639" s="33"/>
      <c r="AW639" s="33"/>
      <c r="AX639" s="33"/>
      <c r="AY639" s="33"/>
      <c r="AZ639" s="33"/>
      <c r="BA639" s="33"/>
      <c r="BB639" s="33"/>
      <c r="BC639" s="33"/>
      <c r="BD639" s="33"/>
      <c r="BE639" s="33"/>
      <c r="BF639" s="33"/>
      <c r="BG639" s="33"/>
      <c r="BH639" s="33"/>
      <c r="BI639" s="33"/>
      <c r="BJ639" s="33"/>
      <c r="BK639" s="33"/>
      <c r="BL639" s="33"/>
      <c r="BM639" s="33"/>
      <c r="BN639" s="33"/>
      <c r="BO639" s="33"/>
      <c r="BP639" s="33"/>
      <c r="BQ639" s="33"/>
      <c r="BR639" s="33"/>
      <c r="BS639" s="33"/>
      <c r="BT639" s="33"/>
      <c r="BU639" s="33"/>
      <c r="BV639" s="33"/>
      <c r="BW639" s="33"/>
      <c r="BX639" s="33"/>
      <c r="BY639" s="33"/>
      <c r="BZ639" s="33"/>
      <c r="CA639" s="33"/>
      <c r="CB639" s="33"/>
      <c r="CC639" s="33"/>
      <c r="CD639" s="33"/>
      <c r="CE639" s="33"/>
      <c r="CF639" s="33"/>
      <c r="CG639" s="33"/>
      <c r="CH639" s="33"/>
      <c r="CI639" s="33"/>
      <c r="CJ639" s="33"/>
      <c r="CK639" s="33"/>
      <c r="CL639" s="33"/>
      <c r="CM639" s="33"/>
      <c r="CN639" s="33"/>
      <c r="CO639" s="33"/>
      <c r="CP639" s="33"/>
      <c r="CQ639" s="33"/>
      <c r="CR639" s="33"/>
      <c r="CS639" s="33"/>
      <c r="CT639" s="33"/>
      <c r="CU639" s="33"/>
      <c r="CV639" s="33"/>
      <c r="CW639" s="33"/>
      <c r="CX639" s="33"/>
      <c r="CY639" s="33"/>
      <c r="CZ639" s="33"/>
      <c r="DA639" s="33"/>
      <c r="DB639" s="33"/>
      <c r="DC639" s="33"/>
      <c r="DD639" s="33"/>
      <c r="DE639" s="33"/>
      <c r="DF639" s="33"/>
      <c r="DG639" s="33"/>
      <c r="DH639" s="33"/>
      <c r="DI639" s="33"/>
      <c r="DJ639" s="33"/>
      <c r="DK639" s="33"/>
      <c r="DL639" s="33"/>
      <c r="DM639" s="33"/>
      <c r="DN639" s="33"/>
      <c r="DO639" s="33"/>
      <c r="DP639" s="33"/>
      <c r="DQ639" s="33"/>
      <c r="DR639" s="33"/>
      <c r="DS639" s="33"/>
      <c r="DT639" s="33"/>
      <c r="DU639" s="33"/>
      <c r="DV639" s="33"/>
      <c r="DW639" s="33"/>
      <c r="DX639" s="33"/>
      <c r="DY639" s="33"/>
      <c r="DZ639" s="33"/>
      <c r="EA639" s="33"/>
      <c r="EB639" s="33"/>
      <c r="EC639" s="33"/>
      <c r="ED639" s="33"/>
      <c r="EE639" s="33"/>
      <c r="EF639" s="33"/>
      <c r="EG639" s="33"/>
      <c r="EH639" s="33"/>
      <c r="EI639" s="33"/>
      <c r="EJ639" s="33"/>
      <c r="EK639" s="33"/>
      <c r="EL639" s="33"/>
      <c r="EM639" s="33"/>
      <c r="EN639" s="33"/>
      <c r="EO639" s="33"/>
      <c r="EP639" s="33"/>
      <c r="EQ639" s="33"/>
      <c r="ER639" s="33"/>
      <c r="ES639" s="33"/>
      <c r="ET639" s="33"/>
      <c r="EU639" s="33"/>
      <c r="EV639" s="33"/>
      <c r="EW639" s="33"/>
      <c r="EX639" s="33"/>
      <c r="EY639" s="33"/>
      <c r="EZ639" s="33"/>
      <c r="FA639" s="33"/>
      <c r="FB639" s="33"/>
      <c r="FC639" s="33"/>
      <c r="FD639" s="33"/>
      <c r="FE639" s="33"/>
      <c r="FF639" s="33"/>
      <c r="FG639" s="33"/>
      <c r="FH639" s="33"/>
      <c r="FI639" s="33"/>
      <c r="FJ639" s="33"/>
      <c r="FK639" s="33"/>
      <c r="FL639" s="33"/>
      <c r="FM639" s="33"/>
      <c r="FN639" s="33"/>
      <c r="FO639" s="33"/>
      <c r="FP639" s="33"/>
      <c r="FQ639" s="33"/>
      <c r="FR639" s="33"/>
      <c r="FS639" s="33"/>
      <c r="FT639" s="33"/>
      <c r="FU639" s="33"/>
      <c r="FV639" s="33"/>
      <c r="FW639" s="33"/>
      <c r="FX639" s="33"/>
      <c r="FY639" s="33"/>
      <c r="FZ639" s="33"/>
      <c r="GA639" s="33"/>
      <c r="GB639" s="33"/>
      <c r="GC639" s="33"/>
      <c r="GD639" s="33"/>
      <c r="GE639" s="33"/>
      <c r="GF639" s="33"/>
      <c r="GG639" s="33"/>
      <c r="GH639" s="33"/>
      <c r="GI639" s="33"/>
      <c r="GJ639" s="33"/>
      <c r="GK639" s="33"/>
      <c r="GL639" s="33"/>
      <c r="GM639" s="33"/>
      <c r="GN639" s="33"/>
      <c r="GO639" s="33"/>
      <c r="GP639" s="33"/>
      <c r="GQ639" s="33"/>
      <c r="GR639" s="33"/>
      <c r="GS639" s="33"/>
    </row>
    <row r="640" spans="1:201" s="121" customFormat="1" hidden="1" x14ac:dyDescent="0.2">
      <c r="A640" s="67" t="s">
        <v>217</v>
      </c>
      <c r="B640" s="74">
        <v>1992</v>
      </c>
      <c r="C640" s="77" t="s">
        <v>1114</v>
      </c>
      <c r="D640" s="73" t="s">
        <v>1151</v>
      </c>
      <c r="E640" s="75" t="s">
        <v>284</v>
      </c>
      <c r="F640" s="73" t="s">
        <v>332</v>
      </c>
      <c r="G640" s="78">
        <v>47.95</v>
      </c>
      <c r="H640" s="78">
        <v>-122.52</v>
      </c>
      <c r="I640" s="73" t="s">
        <v>332</v>
      </c>
      <c r="J640" s="74"/>
      <c r="K640" s="74" t="s">
        <v>4</v>
      </c>
      <c r="L640" s="72" t="s">
        <v>5</v>
      </c>
      <c r="M640" s="74">
        <v>5</v>
      </c>
      <c r="N640" s="79" t="s">
        <v>1246</v>
      </c>
      <c r="O640" s="80" t="s">
        <v>1236</v>
      </c>
      <c r="P640" s="67" t="s">
        <v>18</v>
      </c>
      <c r="Q640" s="75" t="s">
        <v>246</v>
      </c>
      <c r="R640" s="79" t="s">
        <v>201</v>
      </c>
      <c r="S640" s="79" t="s">
        <v>876</v>
      </c>
      <c r="T640" s="73" t="s">
        <v>1240</v>
      </c>
      <c r="U640" s="75" t="s">
        <v>222</v>
      </c>
      <c r="V640" s="74">
        <v>15</v>
      </c>
      <c r="W640" s="74" t="s">
        <v>68</v>
      </c>
      <c r="X640" s="74" t="s">
        <v>562</v>
      </c>
      <c r="Y640" s="74">
        <v>15</v>
      </c>
      <c r="Z640" s="75" t="s">
        <v>223</v>
      </c>
      <c r="AA640" s="67"/>
      <c r="AB640" s="67"/>
      <c r="AC640" s="73" t="s">
        <v>1294</v>
      </c>
      <c r="AD640" s="72" t="s">
        <v>4</v>
      </c>
      <c r="AE640" s="67" t="s">
        <v>1327</v>
      </c>
      <c r="AF640" s="80"/>
      <c r="AG640" s="80"/>
      <c r="AH640" s="77"/>
      <c r="AI640" s="80"/>
      <c r="AJ640" s="33"/>
      <c r="AK640" s="33"/>
      <c r="AL640" s="33"/>
      <c r="AM640" s="33"/>
      <c r="AN640" s="33"/>
      <c r="AO640" s="33"/>
      <c r="AP640" s="33"/>
      <c r="AQ640" s="33"/>
      <c r="AR640" s="33"/>
      <c r="AS640" s="33"/>
      <c r="AT640" s="33"/>
      <c r="AU640" s="33"/>
      <c r="AV640" s="33"/>
      <c r="AW640" s="33"/>
      <c r="AX640" s="33"/>
      <c r="AY640" s="33"/>
      <c r="AZ640" s="33"/>
      <c r="BA640" s="33"/>
      <c r="BB640" s="33"/>
      <c r="BC640" s="33"/>
      <c r="BD640" s="33"/>
      <c r="BE640" s="33"/>
      <c r="BF640" s="33"/>
      <c r="BG640" s="33"/>
      <c r="BH640" s="33"/>
      <c r="BI640" s="33"/>
      <c r="BJ640" s="33"/>
      <c r="BK640" s="33"/>
      <c r="BL640" s="33"/>
      <c r="BM640" s="33"/>
      <c r="BN640" s="33"/>
      <c r="BO640" s="33"/>
      <c r="BP640" s="33"/>
      <c r="BQ640" s="33"/>
      <c r="BR640" s="33"/>
      <c r="BS640" s="33"/>
      <c r="BT640" s="33"/>
      <c r="BU640" s="33"/>
      <c r="BV640" s="33"/>
      <c r="BW640" s="33"/>
      <c r="BX640" s="33"/>
      <c r="BY640" s="33"/>
      <c r="BZ640" s="33"/>
      <c r="CA640" s="33"/>
      <c r="CB640" s="33"/>
      <c r="CC640" s="33"/>
      <c r="CD640" s="33"/>
      <c r="CE640" s="33"/>
      <c r="CF640" s="33"/>
      <c r="CG640" s="33"/>
      <c r="CH640" s="33"/>
      <c r="CI640" s="33"/>
      <c r="CJ640" s="33"/>
      <c r="CK640" s="33"/>
      <c r="CL640" s="33"/>
      <c r="CM640" s="33"/>
      <c r="CN640" s="33"/>
      <c r="CO640" s="33"/>
      <c r="CP640" s="33"/>
      <c r="CQ640" s="33"/>
      <c r="CR640" s="33"/>
      <c r="CS640" s="33"/>
      <c r="CT640" s="33"/>
      <c r="CU640" s="33"/>
      <c r="CV640" s="33"/>
      <c r="CW640" s="33"/>
      <c r="CX640" s="33"/>
      <c r="CY640" s="33"/>
      <c r="CZ640" s="33"/>
      <c r="DA640" s="33"/>
      <c r="DB640" s="33"/>
      <c r="DC640" s="33"/>
      <c r="DD640" s="33"/>
      <c r="DE640" s="33"/>
      <c r="DF640" s="33"/>
      <c r="DG640" s="33"/>
      <c r="DH640" s="33"/>
      <c r="DI640" s="33"/>
      <c r="DJ640" s="33"/>
      <c r="DK640" s="33"/>
      <c r="DL640" s="33"/>
      <c r="DM640" s="33"/>
      <c r="DN640" s="33"/>
      <c r="DO640" s="33"/>
      <c r="DP640" s="33"/>
      <c r="DQ640" s="33"/>
      <c r="DR640" s="33"/>
      <c r="DS640" s="33"/>
      <c r="DT640" s="33"/>
      <c r="DU640" s="33"/>
      <c r="DV640" s="33"/>
      <c r="DW640" s="33"/>
      <c r="DX640" s="33"/>
      <c r="DY640" s="33"/>
      <c r="DZ640" s="33"/>
      <c r="EA640" s="33"/>
      <c r="EB640" s="33"/>
      <c r="EC640" s="33"/>
      <c r="ED640" s="33"/>
      <c r="EE640" s="33"/>
      <c r="EF640" s="33"/>
      <c r="EG640" s="33"/>
      <c r="EH640" s="33"/>
      <c r="EI640" s="33"/>
      <c r="EJ640" s="33"/>
      <c r="EK640" s="33"/>
      <c r="EL640" s="33"/>
      <c r="EM640" s="33"/>
      <c r="EN640" s="33"/>
      <c r="EO640" s="33"/>
      <c r="EP640" s="33"/>
      <c r="EQ640" s="33"/>
      <c r="ER640" s="33"/>
      <c r="ES640" s="33"/>
      <c r="ET640" s="33"/>
      <c r="EU640" s="33"/>
      <c r="EV640" s="33"/>
      <c r="EW640" s="33"/>
      <c r="EX640" s="33"/>
      <c r="EY640" s="33"/>
      <c r="EZ640" s="33"/>
      <c r="FA640" s="33"/>
      <c r="FB640" s="33"/>
      <c r="FC640" s="33"/>
      <c r="FD640" s="33"/>
      <c r="FE640" s="33"/>
      <c r="FF640" s="33"/>
      <c r="FG640" s="33"/>
      <c r="FH640" s="33"/>
      <c r="FI640" s="33"/>
      <c r="FJ640" s="33"/>
      <c r="FK640" s="33"/>
      <c r="FL640" s="33"/>
      <c r="FM640" s="33"/>
      <c r="FN640" s="33"/>
      <c r="FO640" s="33"/>
      <c r="FP640" s="33"/>
      <c r="FQ640" s="33"/>
      <c r="FR640" s="33"/>
      <c r="FS640" s="33"/>
      <c r="FT640" s="33"/>
      <c r="FU640" s="33"/>
      <c r="FV640" s="33"/>
      <c r="FW640" s="33"/>
      <c r="FX640" s="33"/>
      <c r="FY640" s="33"/>
      <c r="FZ640" s="33"/>
      <c r="GA640" s="33"/>
      <c r="GB640" s="33"/>
      <c r="GC640" s="33"/>
      <c r="GD640" s="33"/>
      <c r="GE640" s="33"/>
      <c r="GF640" s="33"/>
      <c r="GG640" s="33"/>
      <c r="GH640" s="33"/>
      <c r="GI640" s="33"/>
      <c r="GJ640" s="33"/>
      <c r="GK640" s="33"/>
      <c r="GL640" s="33"/>
      <c r="GM640" s="33"/>
      <c r="GN640" s="33"/>
      <c r="GO640" s="33"/>
      <c r="GP640" s="33"/>
      <c r="GQ640" s="33"/>
      <c r="GR640" s="33"/>
      <c r="GS640" s="33"/>
    </row>
    <row r="641" spans="1:201" s="121" customFormat="1" hidden="1" x14ac:dyDescent="0.2">
      <c r="A641" s="67" t="s">
        <v>217</v>
      </c>
      <c r="B641" s="74">
        <v>1993</v>
      </c>
      <c r="C641" s="77" t="s">
        <v>1114</v>
      </c>
      <c r="D641" s="73" t="s">
        <v>1151</v>
      </c>
      <c r="E641" s="75" t="s">
        <v>284</v>
      </c>
      <c r="F641" s="73" t="s">
        <v>332</v>
      </c>
      <c r="G641" s="78">
        <v>47.95</v>
      </c>
      <c r="H641" s="78">
        <v>-122.52</v>
      </c>
      <c r="I641" s="73" t="s">
        <v>332</v>
      </c>
      <c r="J641" s="74"/>
      <c r="K641" s="74" t="s">
        <v>4</v>
      </c>
      <c r="L641" s="72" t="s">
        <v>5</v>
      </c>
      <c r="M641" s="74">
        <v>5</v>
      </c>
      <c r="N641" s="79" t="s">
        <v>1246</v>
      </c>
      <c r="O641" s="80" t="s">
        <v>1236</v>
      </c>
      <c r="P641" s="67" t="s">
        <v>18</v>
      </c>
      <c r="Q641" s="75" t="s">
        <v>246</v>
      </c>
      <c r="R641" s="79" t="s">
        <v>201</v>
      </c>
      <c r="S641" s="79" t="s">
        <v>876</v>
      </c>
      <c r="T641" s="73" t="s">
        <v>1240</v>
      </c>
      <c r="U641" s="75" t="s">
        <v>222</v>
      </c>
      <c r="V641" s="74">
        <v>3.9</v>
      </c>
      <c r="W641" s="74" t="s">
        <v>68</v>
      </c>
      <c r="X641" s="74" t="s">
        <v>562</v>
      </c>
      <c r="Y641" s="74">
        <v>3.9</v>
      </c>
      <c r="Z641" s="75" t="s">
        <v>223</v>
      </c>
      <c r="AA641" s="67"/>
      <c r="AB641" s="67"/>
      <c r="AC641" s="73" t="s">
        <v>1294</v>
      </c>
      <c r="AD641" s="72" t="s">
        <v>4</v>
      </c>
      <c r="AE641" s="67" t="s">
        <v>1327</v>
      </c>
      <c r="AF641" s="80"/>
      <c r="AG641" s="80"/>
      <c r="AH641" s="77"/>
      <c r="AI641" s="80"/>
      <c r="AJ641" s="33"/>
      <c r="AK641" s="33"/>
      <c r="AL641" s="33"/>
      <c r="AM641" s="33"/>
      <c r="AN641" s="33"/>
      <c r="AO641" s="33"/>
      <c r="AP641" s="33"/>
      <c r="AQ641" s="33"/>
      <c r="AR641" s="33"/>
      <c r="AS641" s="33"/>
      <c r="AT641" s="33"/>
      <c r="AU641" s="33"/>
      <c r="AV641" s="33"/>
      <c r="AW641" s="33"/>
      <c r="AX641" s="33"/>
      <c r="AY641" s="33"/>
      <c r="AZ641" s="33"/>
      <c r="BA641" s="33"/>
      <c r="BB641" s="33"/>
      <c r="BC641" s="33"/>
      <c r="BD641" s="33"/>
      <c r="BE641" s="33"/>
      <c r="BF641" s="33"/>
      <c r="BG641" s="33"/>
      <c r="BH641" s="33"/>
      <c r="BI641" s="33"/>
      <c r="BJ641" s="33"/>
      <c r="BK641" s="33"/>
      <c r="BL641" s="33"/>
      <c r="BM641" s="33"/>
      <c r="BN641" s="33"/>
      <c r="BO641" s="33"/>
      <c r="BP641" s="33"/>
      <c r="BQ641" s="33"/>
      <c r="BR641" s="33"/>
      <c r="BS641" s="33"/>
      <c r="BT641" s="33"/>
      <c r="BU641" s="33"/>
      <c r="BV641" s="33"/>
      <c r="BW641" s="33"/>
      <c r="BX641" s="33"/>
      <c r="BY641" s="33"/>
      <c r="BZ641" s="33"/>
      <c r="CA641" s="33"/>
      <c r="CB641" s="33"/>
      <c r="CC641" s="33"/>
      <c r="CD641" s="33"/>
      <c r="CE641" s="33"/>
      <c r="CF641" s="33"/>
      <c r="CG641" s="33"/>
      <c r="CH641" s="33"/>
      <c r="CI641" s="33"/>
      <c r="CJ641" s="33"/>
      <c r="CK641" s="33"/>
      <c r="CL641" s="33"/>
      <c r="CM641" s="33"/>
      <c r="CN641" s="33"/>
      <c r="CO641" s="33"/>
      <c r="CP641" s="33"/>
      <c r="CQ641" s="33"/>
      <c r="CR641" s="33"/>
      <c r="CS641" s="33"/>
      <c r="CT641" s="33"/>
      <c r="CU641" s="33"/>
      <c r="CV641" s="33"/>
      <c r="CW641" s="33"/>
      <c r="CX641" s="33"/>
      <c r="CY641" s="33"/>
      <c r="CZ641" s="33"/>
      <c r="DA641" s="33"/>
      <c r="DB641" s="33"/>
      <c r="DC641" s="33"/>
      <c r="DD641" s="33"/>
      <c r="DE641" s="33"/>
      <c r="DF641" s="33"/>
      <c r="DG641" s="33"/>
      <c r="DH641" s="33"/>
      <c r="DI641" s="33"/>
      <c r="DJ641" s="33"/>
      <c r="DK641" s="33"/>
      <c r="DL641" s="33"/>
      <c r="DM641" s="33"/>
      <c r="DN641" s="33"/>
      <c r="DO641" s="33"/>
      <c r="DP641" s="33"/>
      <c r="DQ641" s="33"/>
      <c r="DR641" s="33"/>
      <c r="DS641" s="33"/>
      <c r="DT641" s="33"/>
      <c r="DU641" s="33"/>
      <c r="DV641" s="33"/>
      <c r="DW641" s="33"/>
      <c r="DX641" s="33"/>
      <c r="DY641" s="33"/>
      <c r="DZ641" s="33"/>
      <c r="EA641" s="33"/>
      <c r="EB641" s="33"/>
      <c r="EC641" s="33"/>
      <c r="ED641" s="33"/>
      <c r="EE641" s="33"/>
      <c r="EF641" s="33"/>
      <c r="EG641" s="33"/>
      <c r="EH641" s="33"/>
      <c r="EI641" s="33"/>
      <c r="EJ641" s="33"/>
      <c r="EK641" s="33"/>
      <c r="EL641" s="33"/>
      <c r="EM641" s="33"/>
      <c r="EN641" s="33"/>
      <c r="EO641" s="33"/>
      <c r="EP641" s="33"/>
      <c r="EQ641" s="33"/>
      <c r="ER641" s="33"/>
      <c r="ES641" s="33"/>
      <c r="ET641" s="33"/>
      <c r="EU641" s="33"/>
      <c r="EV641" s="33"/>
      <c r="EW641" s="33"/>
      <c r="EX641" s="33"/>
      <c r="EY641" s="33"/>
      <c r="EZ641" s="33"/>
      <c r="FA641" s="33"/>
      <c r="FB641" s="33"/>
      <c r="FC641" s="33"/>
      <c r="FD641" s="33"/>
      <c r="FE641" s="33"/>
      <c r="FF641" s="33"/>
      <c r="FG641" s="33"/>
      <c r="FH641" s="33"/>
      <c r="FI641" s="33"/>
      <c r="FJ641" s="33"/>
      <c r="FK641" s="33"/>
      <c r="FL641" s="33"/>
      <c r="FM641" s="33"/>
      <c r="FN641" s="33"/>
      <c r="FO641" s="33"/>
      <c r="FP641" s="33"/>
      <c r="FQ641" s="33"/>
      <c r="FR641" s="33"/>
      <c r="FS641" s="33"/>
      <c r="FT641" s="33"/>
      <c r="FU641" s="33"/>
      <c r="FV641" s="33"/>
      <c r="FW641" s="33"/>
      <c r="FX641" s="33"/>
      <c r="FY641" s="33"/>
      <c r="FZ641" s="33"/>
      <c r="GA641" s="33"/>
      <c r="GB641" s="33"/>
      <c r="GC641" s="33"/>
      <c r="GD641" s="33"/>
      <c r="GE641" s="33"/>
      <c r="GF641" s="33"/>
      <c r="GG641" s="33"/>
      <c r="GH641" s="33"/>
      <c r="GI641" s="33"/>
      <c r="GJ641" s="33"/>
      <c r="GK641" s="33"/>
      <c r="GL641" s="33"/>
      <c r="GM641" s="33"/>
      <c r="GN641" s="33"/>
      <c r="GO641" s="33"/>
      <c r="GP641" s="33"/>
      <c r="GQ641" s="33"/>
      <c r="GR641" s="33"/>
      <c r="GS641" s="33"/>
    </row>
    <row r="642" spans="1:201" s="121" customFormat="1" hidden="1" x14ac:dyDescent="0.2">
      <c r="A642" s="67" t="s">
        <v>217</v>
      </c>
      <c r="B642" s="74">
        <v>1995</v>
      </c>
      <c r="C642" s="77" t="s">
        <v>1114</v>
      </c>
      <c r="D642" s="73" t="s">
        <v>1151</v>
      </c>
      <c r="E642" s="75" t="s">
        <v>284</v>
      </c>
      <c r="F642" s="73" t="s">
        <v>285</v>
      </c>
      <c r="G642" s="78">
        <v>47.95</v>
      </c>
      <c r="H642" s="78">
        <v>-122.52</v>
      </c>
      <c r="I642" s="73" t="s">
        <v>285</v>
      </c>
      <c r="J642" s="74"/>
      <c r="K642" s="74" t="s">
        <v>4</v>
      </c>
      <c r="L642" s="72" t="s">
        <v>5</v>
      </c>
      <c r="M642" s="74">
        <v>5</v>
      </c>
      <c r="N642" s="79" t="s">
        <v>1246</v>
      </c>
      <c r="O642" s="80" t="s">
        <v>1236</v>
      </c>
      <c r="P642" s="67" t="s">
        <v>18</v>
      </c>
      <c r="Q642" s="75" t="s">
        <v>246</v>
      </c>
      <c r="R642" s="79" t="s">
        <v>201</v>
      </c>
      <c r="S642" s="79" t="s">
        <v>876</v>
      </c>
      <c r="T642" s="73" t="s">
        <v>1240</v>
      </c>
      <c r="U642" s="75" t="s">
        <v>222</v>
      </c>
      <c r="V642" s="74">
        <v>20</v>
      </c>
      <c r="W642" s="74" t="s">
        <v>11</v>
      </c>
      <c r="X642" s="74" t="s">
        <v>563</v>
      </c>
      <c r="Y642" s="74">
        <v>10</v>
      </c>
      <c r="Z642" s="75" t="s">
        <v>223</v>
      </c>
      <c r="AA642" s="67"/>
      <c r="AB642" s="67"/>
      <c r="AC642" s="73" t="s">
        <v>1294</v>
      </c>
      <c r="AD642" s="72" t="s">
        <v>4</v>
      </c>
      <c r="AE642" s="67" t="s">
        <v>1327</v>
      </c>
      <c r="AF642" s="80"/>
      <c r="AG642" s="80"/>
      <c r="AH642" s="77"/>
      <c r="AI642" s="80"/>
      <c r="AJ642" s="33"/>
      <c r="AK642" s="33"/>
      <c r="AL642" s="33"/>
      <c r="AM642" s="33"/>
      <c r="AN642" s="33"/>
      <c r="AO642" s="33"/>
      <c r="AP642" s="33"/>
      <c r="AQ642" s="33"/>
      <c r="AR642" s="33"/>
      <c r="AS642" s="33"/>
      <c r="AT642" s="33"/>
      <c r="AU642" s="33"/>
      <c r="AV642" s="33"/>
      <c r="AW642" s="33"/>
      <c r="AX642" s="33"/>
      <c r="AY642" s="33"/>
      <c r="AZ642" s="33"/>
      <c r="BA642" s="33"/>
      <c r="BB642" s="33"/>
      <c r="BC642" s="33"/>
      <c r="BD642" s="33"/>
      <c r="BE642" s="33"/>
      <c r="BF642" s="33"/>
      <c r="BG642" s="33"/>
      <c r="BH642" s="33"/>
      <c r="BI642" s="33"/>
      <c r="BJ642" s="33"/>
      <c r="BK642" s="33"/>
      <c r="BL642" s="33"/>
      <c r="BM642" s="33"/>
      <c r="BN642" s="33"/>
      <c r="BO642" s="33"/>
      <c r="BP642" s="33"/>
      <c r="BQ642" s="33"/>
      <c r="BR642" s="33"/>
      <c r="BS642" s="33"/>
      <c r="BT642" s="33"/>
      <c r="BU642" s="33"/>
      <c r="BV642" s="33"/>
      <c r="BW642" s="33"/>
      <c r="BX642" s="33"/>
      <c r="BY642" s="33"/>
      <c r="BZ642" s="33"/>
      <c r="CA642" s="33"/>
      <c r="CB642" s="33"/>
      <c r="CC642" s="33"/>
      <c r="CD642" s="33"/>
      <c r="CE642" s="33"/>
      <c r="CF642" s="33"/>
      <c r="CG642" s="33"/>
      <c r="CH642" s="33"/>
      <c r="CI642" s="33"/>
      <c r="CJ642" s="33"/>
      <c r="CK642" s="33"/>
      <c r="CL642" s="33"/>
      <c r="CM642" s="33"/>
      <c r="CN642" s="33"/>
      <c r="CO642" s="33"/>
      <c r="CP642" s="33"/>
      <c r="CQ642" s="33"/>
      <c r="CR642" s="33"/>
      <c r="CS642" s="33"/>
      <c r="CT642" s="33"/>
      <c r="CU642" s="33"/>
      <c r="CV642" s="33"/>
      <c r="CW642" s="33"/>
      <c r="CX642" s="33"/>
      <c r="CY642" s="33"/>
      <c r="CZ642" s="33"/>
      <c r="DA642" s="33"/>
      <c r="DB642" s="33"/>
      <c r="DC642" s="33"/>
      <c r="DD642" s="33"/>
      <c r="DE642" s="33"/>
      <c r="DF642" s="33"/>
      <c r="DG642" s="33"/>
      <c r="DH642" s="33"/>
      <c r="DI642" s="33"/>
      <c r="DJ642" s="33"/>
      <c r="DK642" s="33"/>
      <c r="DL642" s="33"/>
      <c r="DM642" s="33"/>
      <c r="DN642" s="33"/>
      <c r="DO642" s="33"/>
      <c r="DP642" s="33"/>
      <c r="DQ642" s="33"/>
      <c r="DR642" s="33"/>
      <c r="DS642" s="33"/>
      <c r="DT642" s="33"/>
      <c r="DU642" s="33"/>
      <c r="DV642" s="33"/>
      <c r="DW642" s="33"/>
      <c r="DX642" s="33"/>
      <c r="DY642" s="33"/>
      <c r="DZ642" s="33"/>
      <c r="EA642" s="33"/>
      <c r="EB642" s="33"/>
      <c r="EC642" s="33"/>
      <c r="ED642" s="33"/>
      <c r="EE642" s="33"/>
      <c r="EF642" s="33"/>
      <c r="EG642" s="33"/>
      <c r="EH642" s="33"/>
      <c r="EI642" s="33"/>
      <c r="EJ642" s="33"/>
      <c r="EK642" s="33"/>
      <c r="EL642" s="33"/>
      <c r="EM642" s="33"/>
      <c r="EN642" s="33"/>
      <c r="EO642" s="33"/>
      <c r="EP642" s="33"/>
      <c r="EQ642" s="33"/>
      <c r="ER642" s="33"/>
      <c r="ES642" s="33"/>
      <c r="ET642" s="33"/>
      <c r="EU642" s="33"/>
      <c r="EV642" s="33"/>
      <c r="EW642" s="33"/>
      <c r="EX642" s="33"/>
      <c r="EY642" s="33"/>
      <c r="EZ642" s="33"/>
      <c r="FA642" s="33"/>
      <c r="FB642" s="33"/>
      <c r="FC642" s="33"/>
      <c r="FD642" s="33"/>
      <c r="FE642" s="33"/>
      <c r="FF642" s="33"/>
      <c r="FG642" s="33"/>
      <c r="FH642" s="33"/>
      <c r="FI642" s="33"/>
      <c r="FJ642" s="33"/>
      <c r="FK642" s="33"/>
      <c r="FL642" s="33"/>
      <c r="FM642" s="33"/>
      <c r="FN642" s="33"/>
      <c r="FO642" s="33"/>
      <c r="FP642" s="33"/>
      <c r="FQ642" s="33"/>
      <c r="FR642" s="33"/>
      <c r="FS642" s="33"/>
      <c r="FT642" s="33"/>
      <c r="FU642" s="33"/>
      <c r="FV642" s="33"/>
      <c r="FW642" s="33"/>
      <c r="FX642" s="33"/>
      <c r="FY642" s="33"/>
      <c r="FZ642" s="33"/>
      <c r="GA642" s="33"/>
      <c r="GB642" s="33"/>
      <c r="GC642" s="33"/>
      <c r="GD642" s="33"/>
      <c r="GE642" s="33"/>
      <c r="GF642" s="33"/>
      <c r="GG642" s="33"/>
      <c r="GH642" s="33"/>
      <c r="GI642" s="33"/>
      <c r="GJ642" s="33"/>
      <c r="GK642" s="33"/>
      <c r="GL642" s="33"/>
      <c r="GM642" s="33"/>
      <c r="GN642" s="33"/>
      <c r="GO642" s="33"/>
      <c r="GP642" s="33"/>
      <c r="GQ642" s="33"/>
      <c r="GR642" s="33"/>
      <c r="GS642" s="33"/>
    </row>
    <row r="643" spans="1:201" s="121" customFormat="1" hidden="1" x14ac:dyDescent="0.2">
      <c r="A643" s="67" t="s">
        <v>217</v>
      </c>
      <c r="B643" s="74">
        <v>1995</v>
      </c>
      <c r="C643" s="77" t="s">
        <v>1114</v>
      </c>
      <c r="D643" s="73" t="s">
        <v>1151</v>
      </c>
      <c r="E643" s="75" t="s">
        <v>284</v>
      </c>
      <c r="F643" s="73" t="s">
        <v>286</v>
      </c>
      <c r="G643" s="78">
        <v>47.95</v>
      </c>
      <c r="H643" s="78">
        <v>-122.52</v>
      </c>
      <c r="I643" s="73" t="s">
        <v>286</v>
      </c>
      <c r="J643" s="74"/>
      <c r="K643" s="74" t="s">
        <v>4</v>
      </c>
      <c r="L643" s="72" t="s">
        <v>5</v>
      </c>
      <c r="M643" s="74">
        <v>5</v>
      </c>
      <c r="N643" s="79" t="s">
        <v>1246</v>
      </c>
      <c r="O643" s="80" t="s">
        <v>1236</v>
      </c>
      <c r="P643" s="67" t="s">
        <v>18</v>
      </c>
      <c r="Q643" s="75" t="s">
        <v>246</v>
      </c>
      <c r="R643" s="79" t="s">
        <v>201</v>
      </c>
      <c r="S643" s="79" t="s">
        <v>876</v>
      </c>
      <c r="T643" s="73" t="s">
        <v>1240</v>
      </c>
      <c r="U643" s="75" t="s">
        <v>222</v>
      </c>
      <c r="V643" s="74">
        <v>20</v>
      </c>
      <c r="W643" s="74" t="s">
        <v>11</v>
      </c>
      <c r="X643" s="74" t="s">
        <v>563</v>
      </c>
      <c r="Y643" s="74">
        <v>10</v>
      </c>
      <c r="Z643" s="75" t="s">
        <v>223</v>
      </c>
      <c r="AA643" s="67"/>
      <c r="AB643" s="67"/>
      <c r="AC643" s="73" t="s">
        <v>1294</v>
      </c>
      <c r="AD643" s="72" t="s">
        <v>4</v>
      </c>
      <c r="AE643" s="67" t="s">
        <v>1327</v>
      </c>
      <c r="AF643" s="80"/>
      <c r="AG643" s="80"/>
      <c r="AH643" s="77"/>
      <c r="AI643" s="80"/>
      <c r="AJ643" s="33"/>
      <c r="AK643" s="33"/>
      <c r="AL643" s="33"/>
      <c r="AM643" s="33"/>
      <c r="AN643" s="33"/>
      <c r="AO643" s="33"/>
      <c r="AP643" s="33"/>
      <c r="AQ643" s="33"/>
      <c r="AR643" s="33"/>
      <c r="AS643" s="33"/>
      <c r="AT643" s="33"/>
      <c r="AU643" s="33"/>
      <c r="AV643" s="33"/>
      <c r="AW643" s="33"/>
      <c r="AX643" s="33"/>
      <c r="AY643" s="33"/>
      <c r="AZ643" s="33"/>
      <c r="BA643" s="33"/>
      <c r="BB643" s="33"/>
      <c r="BC643" s="33"/>
      <c r="BD643" s="33"/>
      <c r="BE643" s="33"/>
      <c r="BF643" s="33"/>
      <c r="BG643" s="33"/>
      <c r="BH643" s="33"/>
      <c r="BI643" s="33"/>
      <c r="BJ643" s="33"/>
      <c r="BK643" s="33"/>
      <c r="BL643" s="33"/>
      <c r="BM643" s="33"/>
      <c r="BN643" s="33"/>
      <c r="BO643" s="33"/>
      <c r="BP643" s="33"/>
      <c r="BQ643" s="33"/>
      <c r="BR643" s="33"/>
      <c r="BS643" s="33"/>
      <c r="BT643" s="33"/>
      <c r="BU643" s="33"/>
      <c r="BV643" s="33"/>
      <c r="BW643" s="33"/>
      <c r="BX643" s="33"/>
      <c r="BY643" s="33"/>
      <c r="BZ643" s="33"/>
      <c r="CA643" s="33"/>
      <c r="CB643" s="33"/>
      <c r="CC643" s="33"/>
      <c r="CD643" s="33"/>
      <c r="CE643" s="33"/>
      <c r="CF643" s="33"/>
      <c r="CG643" s="33"/>
      <c r="CH643" s="33"/>
      <c r="CI643" s="33"/>
      <c r="CJ643" s="33"/>
      <c r="CK643" s="33"/>
      <c r="CL643" s="33"/>
      <c r="CM643" s="33"/>
      <c r="CN643" s="33"/>
      <c r="CO643" s="33"/>
      <c r="CP643" s="33"/>
      <c r="CQ643" s="33"/>
      <c r="CR643" s="33"/>
      <c r="CS643" s="33"/>
      <c r="CT643" s="33"/>
      <c r="CU643" s="33"/>
      <c r="CV643" s="33"/>
      <c r="CW643" s="33"/>
      <c r="CX643" s="33"/>
      <c r="CY643" s="33"/>
      <c r="CZ643" s="33"/>
      <c r="DA643" s="33"/>
      <c r="DB643" s="33"/>
      <c r="DC643" s="33"/>
      <c r="DD643" s="33"/>
      <c r="DE643" s="33"/>
      <c r="DF643" s="33"/>
      <c r="DG643" s="33"/>
      <c r="DH643" s="33"/>
      <c r="DI643" s="33"/>
      <c r="DJ643" s="33"/>
      <c r="DK643" s="33"/>
      <c r="DL643" s="33"/>
      <c r="DM643" s="33"/>
      <c r="DN643" s="33"/>
      <c r="DO643" s="33"/>
      <c r="DP643" s="33"/>
      <c r="DQ643" s="33"/>
      <c r="DR643" s="33"/>
      <c r="DS643" s="33"/>
      <c r="DT643" s="33"/>
      <c r="DU643" s="33"/>
      <c r="DV643" s="33"/>
      <c r="DW643" s="33"/>
      <c r="DX643" s="33"/>
      <c r="DY643" s="33"/>
      <c r="DZ643" s="33"/>
      <c r="EA643" s="33"/>
      <c r="EB643" s="33"/>
      <c r="EC643" s="33"/>
      <c r="ED643" s="33"/>
      <c r="EE643" s="33"/>
      <c r="EF643" s="33"/>
      <c r="EG643" s="33"/>
      <c r="EH643" s="33"/>
      <c r="EI643" s="33"/>
      <c r="EJ643" s="33"/>
      <c r="EK643" s="33"/>
      <c r="EL643" s="33"/>
      <c r="EM643" s="33"/>
      <c r="EN643" s="33"/>
      <c r="EO643" s="33"/>
      <c r="EP643" s="33"/>
      <c r="EQ643" s="33"/>
      <c r="ER643" s="33"/>
      <c r="ES643" s="33"/>
      <c r="ET643" s="33"/>
      <c r="EU643" s="33"/>
      <c r="EV643" s="33"/>
      <c r="EW643" s="33"/>
      <c r="EX643" s="33"/>
      <c r="EY643" s="33"/>
      <c r="EZ643" s="33"/>
      <c r="FA643" s="33"/>
      <c r="FB643" s="33"/>
      <c r="FC643" s="33"/>
      <c r="FD643" s="33"/>
      <c r="FE643" s="33"/>
      <c r="FF643" s="33"/>
      <c r="FG643" s="33"/>
      <c r="FH643" s="33"/>
      <c r="FI643" s="33"/>
      <c r="FJ643" s="33"/>
      <c r="FK643" s="33"/>
      <c r="FL643" s="33"/>
      <c r="FM643" s="33"/>
      <c r="FN643" s="33"/>
      <c r="FO643" s="33"/>
      <c r="FP643" s="33"/>
      <c r="FQ643" s="33"/>
      <c r="FR643" s="33"/>
      <c r="FS643" s="33"/>
      <c r="FT643" s="33"/>
      <c r="FU643" s="33"/>
      <c r="FV643" s="33"/>
      <c r="FW643" s="33"/>
      <c r="FX643" s="33"/>
      <c r="FY643" s="33"/>
      <c r="FZ643" s="33"/>
      <c r="GA643" s="33"/>
      <c r="GB643" s="33"/>
      <c r="GC643" s="33"/>
      <c r="GD643" s="33"/>
      <c r="GE643" s="33"/>
      <c r="GF643" s="33"/>
      <c r="GG643" s="33"/>
      <c r="GH643" s="33"/>
      <c r="GI643" s="33"/>
      <c r="GJ643" s="33"/>
      <c r="GK643" s="33"/>
      <c r="GL643" s="33"/>
      <c r="GM643" s="33"/>
      <c r="GN643" s="33"/>
      <c r="GO643" s="33"/>
      <c r="GP643" s="33"/>
      <c r="GQ643" s="33"/>
      <c r="GR643" s="33"/>
      <c r="GS643" s="33"/>
    </row>
    <row r="644" spans="1:201" s="121" customFormat="1" hidden="1" x14ac:dyDescent="0.2">
      <c r="A644" s="67" t="s">
        <v>217</v>
      </c>
      <c r="B644" s="74">
        <v>1995</v>
      </c>
      <c r="C644" s="77" t="s">
        <v>1114</v>
      </c>
      <c r="D644" s="73" t="s">
        <v>1151</v>
      </c>
      <c r="E644" s="75" t="s">
        <v>284</v>
      </c>
      <c r="F644" s="73" t="s">
        <v>287</v>
      </c>
      <c r="G644" s="78">
        <v>47.95</v>
      </c>
      <c r="H644" s="78">
        <v>-122.52</v>
      </c>
      <c r="I644" s="73" t="s">
        <v>287</v>
      </c>
      <c r="J644" s="74"/>
      <c r="K644" s="74" t="s">
        <v>4</v>
      </c>
      <c r="L644" s="72" t="s">
        <v>4</v>
      </c>
      <c r="M644" s="74">
        <v>1</v>
      </c>
      <c r="N644" s="79" t="s">
        <v>1246</v>
      </c>
      <c r="O644" s="80" t="s">
        <v>1236</v>
      </c>
      <c r="P644" s="67" t="s">
        <v>18</v>
      </c>
      <c r="Q644" s="75" t="s">
        <v>246</v>
      </c>
      <c r="R644" s="79" t="s">
        <v>201</v>
      </c>
      <c r="S644" s="79" t="s">
        <v>876</v>
      </c>
      <c r="T644" s="73" t="s">
        <v>1240</v>
      </c>
      <c r="U644" s="75" t="s">
        <v>222</v>
      </c>
      <c r="V644" s="74">
        <v>20</v>
      </c>
      <c r="W644" s="74" t="s">
        <v>11</v>
      </c>
      <c r="X644" s="74" t="s">
        <v>563</v>
      </c>
      <c r="Y644" s="74">
        <v>10</v>
      </c>
      <c r="Z644" s="75" t="s">
        <v>223</v>
      </c>
      <c r="AA644" s="67"/>
      <c r="AB644" s="67"/>
      <c r="AC644" s="73" t="s">
        <v>1294</v>
      </c>
      <c r="AD644" s="72" t="s">
        <v>4</v>
      </c>
      <c r="AE644" s="67" t="s">
        <v>1327</v>
      </c>
      <c r="AF644" s="80"/>
      <c r="AG644" s="80"/>
      <c r="AH644" s="77"/>
      <c r="AI644" s="80"/>
      <c r="AJ644" s="33"/>
      <c r="AK644" s="33"/>
      <c r="AL644" s="33"/>
      <c r="AM644" s="33"/>
      <c r="AN644" s="33"/>
      <c r="AO644" s="33"/>
      <c r="AP644" s="33"/>
      <c r="AQ644" s="33"/>
      <c r="AR644" s="33"/>
      <c r="AS644" s="33"/>
      <c r="AT644" s="33"/>
      <c r="AU644" s="33"/>
      <c r="AV644" s="33"/>
      <c r="AW644" s="33"/>
      <c r="AX644" s="33"/>
      <c r="AY644" s="33"/>
      <c r="AZ644" s="33"/>
      <c r="BA644" s="33"/>
      <c r="BB644" s="33"/>
      <c r="BC644" s="33"/>
      <c r="BD644" s="33"/>
      <c r="BE644" s="33"/>
      <c r="BF644" s="33"/>
      <c r="BG644" s="33"/>
      <c r="BH644" s="33"/>
      <c r="BI644" s="33"/>
      <c r="BJ644" s="33"/>
      <c r="BK644" s="33"/>
      <c r="BL644" s="33"/>
      <c r="BM644" s="33"/>
      <c r="BN644" s="33"/>
      <c r="BO644" s="33"/>
      <c r="BP644" s="33"/>
      <c r="BQ644" s="33"/>
      <c r="BR644" s="33"/>
      <c r="BS644" s="33"/>
      <c r="BT644" s="33"/>
      <c r="BU644" s="33"/>
      <c r="BV644" s="33"/>
      <c r="BW644" s="33"/>
      <c r="BX644" s="33"/>
      <c r="BY644" s="33"/>
      <c r="BZ644" s="33"/>
      <c r="CA644" s="33"/>
      <c r="CB644" s="33"/>
      <c r="CC644" s="33"/>
      <c r="CD644" s="33"/>
      <c r="CE644" s="33"/>
      <c r="CF644" s="33"/>
      <c r="CG644" s="33"/>
      <c r="CH644" s="33"/>
      <c r="CI644" s="33"/>
      <c r="CJ644" s="33"/>
      <c r="CK644" s="33"/>
      <c r="CL644" s="33"/>
      <c r="CM644" s="33"/>
      <c r="CN644" s="33"/>
      <c r="CO644" s="33"/>
      <c r="CP644" s="33"/>
      <c r="CQ644" s="33"/>
      <c r="CR644" s="33"/>
      <c r="CS644" s="33"/>
      <c r="CT644" s="33"/>
      <c r="CU644" s="33"/>
      <c r="CV644" s="33"/>
      <c r="CW644" s="33"/>
      <c r="CX644" s="33"/>
      <c r="CY644" s="33"/>
      <c r="CZ644" s="33"/>
      <c r="DA644" s="33"/>
      <c r="DB644" s="33"/>
      <c r="DC644" s="33"/>
      <c r="DD644" s="33"/>
      <c r="DE644" s="33"/>
      <c r="DF644" s="33"/>
      <c r="DG644" s="33"/>
      <c r="DH644" s="33"/>
      <c r="DI644" s="33"/>
      <c r="DJ644" s="33"/>
      <c r="DK644" s="33"/>
      <c r="DL644" s="33"/>
      <c r="DM644" s="33"/>
      <c r="DN644" s="33"/>
      <c r="DO644" s="33"/>
      <c r="DP644" s="33"/>
      <c r="DQ644" s="33"/>
      <c r="DR644" s="33"/>
      <c r="DS644" s="33"/>
      <c r="DT644" s="33"/>
      <c r="DU644" s="33"/>
      <c r="DV644" s="33"/>
      <c r="DW644" s="33"/>
      <c r="DX644" s="33"/>
      <c r="DY644" s="33"/>
      <c r="DZ644" s="33"/>
      <c r="EA644" s="33"/>
      <c r="EB644" s="33"/>
      <c r="EC644" s="33"/>
      <c r="ED644" s="33"/>
      <c r="EE644" s="33"/>
      <c r="EF644" s="33"/>
      <c r="EG644" s="33"/>
      <c r="EH644" s="33"/>
      <c r="EI644" s="33"/>
      <c r="EJ644" s="33"/>
      <c r="EK644" s="33"/>
      <c r="EL644" s="33"/>
      <c r="EM644" s="33"/>
      <c r="EN644" s="33"/>
      <c r="EO644" s="33"/>
      <c r="EP644" s="33"/>
      <c r="EQ644" s="33"/>
      <c r="ER644" s="33"/>
      <c r="ES644" s="33"/>
      <c r="ET644" s="33"/>
      <c r="EU644" s="33"/>
      <c r="EV644" s="33"/>
      <c r="EW644" s="33"/>
      <c r="EX644" s="33"/>
      <c r="EY644" s="33"/>
      <c r="EZ644" s="33"/>
      <c r="FA644" s="33"/>
      <c r="FB644" s="33"/>
      <c r="FC644" s="33"/>
      <c r="FD644" s="33"/>
      <c r="FE644" s="33"/>
      <c r="FF644" s="33"/>
      <c r="FG644" s="33"/>
      <c r="FH644" s="33"/>
      <c r="FI644" s="33"/>
      <c r="FJ644" s="33"/>
      <c r="FK644" s="33"/>
      <c r="FL644" s="33"/>
      <c r="FM644" s="33"/>
      <c r="FN644" s="33"/>
      <c r="FO644" s="33"/>
      <c r="FP644" s="33"/>
      <c r="FQ644" s="33"/>
      <c r="FR644" s="33"/>
      <c r="FS644" s="33"/>
      <c r="FT644" s="33"/>
      <c r="FU644" s="33"/>
      <c r="FV644" s="33"/>
      <c r="FW644" s="33"/>
      <c r="FX644" s="33"/>
      <c r="FY644" s="33"/>
      <c r="FZ644" s="33"/>
      <c r="GA644" s="33"/>
      <c r="GB644" s="33"/>
      <c r="GC644" s="33"/>
      <c r="GD644" s="33"/>
      <c r="GE644" s="33"/>
      <c r="GF644" s="33"/>
      <c r="GG644" s="33"/>
      <c r="GH644" s="33"/>
      <c r="GI644" s="33"/>
      <c r="GJ644" s="33"/>
      <c r="GK644" s="33"/>
      <c r="GL644" s="33"/>
      <c r="GM644" s="33"/>
      <c r="GN644" s="33"/>
      <c r="GO644" s="33"/>
      <c r="GP644" s="33"/>
      <c r="GQ644" s="33"/>
      <c r="GR644" s="33"/>
      <c r="GS644" s="33"/>
    </row>
    <row r="645" spans="1:201" s="121" customFormat="1" hidden="1" x14ac:dyDescent="0.2">
      <c r="A645" s="67" t="s">
        <v>217</v>
      </c>
      <c r="B645" s="74">
        <v>1995</v>
      </c>
      <c r="C645" s="77" t="s">
        <v>1114</v>
      </c>
      <c r="D645" s="73" t="s">
        <v>1151</v>
      </c>
      <c r="E645" s="75" t="s">
        <v>284</v>
      </c>
      <c r="F645" s="73" t="s">
        <v>288</v>
      </c>
      <c r="G645" s="78">
        <v>47.95</v>
      </c>
      <c r="H645" s="78">
        <v>-122.52</v>
      </c>
      <c r="I645" s="73" t="s">
        <v>288</v>
      </c>
      <c r="J645" s="74"/>
      <c r="K645" s="74" t="s">
        <v>4</v>
      </c>
      <c r="L645" s="72" t="s">
        <v>4</v>
      </c>
      <c r="M645" s="74">
        <v>1</v>
      </c>
      <c r="N645" s="79" t="s">
        <v>1246</v>
      </c>
      <c r="O645" s="80" t="s">
        <v>1236</v>
      </c>
      <c r="P645" s="67" t="s">
        <v>18</v>
      </c>
      <c r="Q645" s="75" t="s">
        <v>246</v>
      </c>
      <c r="R645" s="79" t="s">
        <v>201</v>
      </c>
      <c r="S645" s="79" t="s">
        <v>876</v>
      </c>
      <c r="T645" s="73" t="s">
        <v>1240</v>
      </c>
      <c r="U645" s="75" t="s">
        <v>222</v>
      </c>
      <c r="V645" s="74">
        <v>20</v>
      </c>
      <c r="W645" s="74" t="s">
        <v>11</v>
      </c>
      <c r="X645" s="74" t="s">
        <v>563</v>
      </c>
      <c r="Y645" s="74">
        <v>10</v>
      </c>
      <c r="Z645" s="75" t="s">
        <v>223</v>
      </c>
      <c r="AA645" s="67"/>
      <c r="AB645" s="67"/>
      <c r="AC645" s="73" t="s">
        <v>1294</v>
      </c>
      <c r="AD645" s="72" t="s">
        <v>4</v>
      </c>
      <c r="AE645" s="67" t="s">
        <v>1327</v>
      </c>
      <c r="AF645" s="80"/>
      <c r="AG645" s="80"/>
      <c r="AH645" s="77"/>
      <c r="AI645" s="80"/>
      <c r="AJ645" s="33"/>
      <c r="AK645" s="33"/>
      <c r="AL645" s="33"/>
      <c r="AM645" s="33"/>
      <c r="AN645" s="33"/>
      <c r="AO645" s="33"/>
      <c r="AP645" s="33"/>
      <c r="AQ645" s="33"/>
      <c r="AR645" s="33"/>
      <c r="AS645" s="33"/>
      <c r="AT645" s="33"/>
      <c r="AU645" s="33"/>
      <c r="AV645" s="33"/>
      <c r="AW645" s="33"/>
      <c r="AX645" s="33"/>
      <c r="AY645" s="33"/>
      <c r="AZ645" s="33"/>
      <c r="BA645" s="33"/>
      <c r="BB645" s="33"/>
      <c r="BC645" s="33"/>
      <c r="BD645" s="33"/>
      <c r="BE645" s="33"/>
      <c r="BF645" s="33"/>
      <c r="BG645" s="33"/>
      <c r="BH645" s="33"/>
      <c r="BI645" s="33"/>
      <c r="BJ645" s="33"/>
      <c r="BK645" s="33"/>
      <c r="BL645" s="33"/>
      <c r="BM645" s="33"/>
      <c r="BN645" s="33"/>
      <c r="BO645" s="33"/>
      <c r="BP645" s="33"/>
      <c r="BQ645" s="33"/>
      <c r="BR645" s="33"/>
      <c r="BS645" s="33"/>
      <c r="BT645" s="33"/>
      <c r="BU645" s="33"/>
      <c r="BV645" s="33"/>
      <c r="BW645" s="33"/>
      <c r="BX645" s="33"/>
      <c r="BY645" s="33"/>
      <c r="BZ645" s="33"/>
      <c r="CA645" s="33"/>
      <c r="CB645" s="33"/>
      <c r="CC645" s="33"/>
      <c r="CD645" s="33"/>
      <c r="CE645" s="33"/>
      <c r="CF645" s="33"/>
      <c r="CG645" s="33"/>
      <c r="CH645" s="33"/>
      <c r="CI645" s="33"/>
      <c r="CJ645" s="33"/>
      <c r="CK645" s="33"/>
      <c r="CL645" s="33"/>
      <c r="CM645" s="33"/>
      <c r="CN645" s="33"/>
      <c r="CO645" s="33"/>
      <c r="CP645" s="33"/>
      <c r="CQ645" s="33"/>
      <c r="CR645" s="33"/>
      <c r="CS645" s="33"/>
      <c r="CT645" s="33"/>
      <c r="CU645" s="33"/>
      <c r="CV645" s="33"/>
      <c r="CW645" s="33"/>
      <c r="CX645" s="33"/>
      <c r="CY645" s="33"/>
      <c r="CZ645" s="33"/>
      <c r="DA645" s="33"/>
      <c r="DB645" s="33"/>
      <c r="DC645" s="33"/>
      <c r="DD645" s="33"/>
      <c r="DE645" s="33"/>
      <c r="DF645" s="33"/>
      <c r="DG645" s="33"/>
      <c r="DH645" s="33"/>
      <c r="DI645" s="33"/>
      <c r="DJ645" s="33"/>
      <c r="DK645" s="33"/>
      <c r="DL645" s="33"/>
      <c r="DM645" s="33"/>
      <c r="DN645" s="33"/>
      <c r="DO645" s="33"/>
      <c r="DP645" s="33"/>
      <c r="DQ645" s="33"/>
      <c r="DR645" s="33"/>
      <c r="DS645" s="33"/>
      <c r="DT645" s="33"/>
      <c r="DU645" s="33"/>
      <c r="DV645" s="33"/>
      <c r="DW645" s="33"/>
      <c r="DX645" s="33"/>
      <c r="DY645" s="33"/>
      <c r="DZ645" s="33"/>
      <c r="EA645" s="33"/>
      <c r="EB645" s="33"/>
      <c r="EC645" s="33"/>
      <c r="ED645" s="33"/>
      <c r="EE645" s="33"/>
      <c r="EF645" s="33"/>
      <c r="EG645" s="33"/>
      <c r="EH645" s="33"/>
      <c r="EI645" s="33"/>
      <c r="EJ645" s="33"/>
      <c r="EK645" s="33"/>
      <c r="EL645" s="33"/>
      <c r="EM645" s="33"/>
      <c r="EN645" s="33"/>
      <c r="EO645" s="33"/>
      <c r="EP645" s="33"/>
      <c r="EQ645" s="33"/>
      <c r="ER645" s="33"/>
      <c r="ES645" s="33"/>
      <c r="ET645" s="33"/>
      <c r="EU645" s="33"/>
      <c r="EV645" s="33"/>
      <c r="EW645" s="33"/>
      <c r="EX645" s="33"/>
      <c r="EY645" s="33"/>
      <c r="EZ645" s="33"/>
      <c r="FA645" s="33"/>
      <c r="FB645" s="33"/>
      <c r="FC645" s="33"/>
      <c r="FD645" s="33"/>
      <c r="FE645" s="33"/>
      <c r="FF645" s="33"/>
      <c r="FG645" s="33"/>
      <c r="FH645" s="33"/>
      <c r="FI645" s="33"/>
      <c r="FJ645" s="33"/>
      <c r="FK645" s="33"/>
      <c r="FL645" s="33"/>
      <c r="FM645" s="33"/>
      <c r="FN645" s="33"/>
      <c r="FO645" s="33"/>
      <c r="FP645" s="33"/>
      <c r="FQ645" s="33"/>
      <c r="FR645" s="33"/>
      <c r="FS645" s="33"/>
      <c r="FT645" s="33"/>
      <c r="FU645" s="33"/>
      <c r="FV645" s="33"/>
      <c r="FW645" s="33"/>
      <c r="FX645" s="33"/>
      <c r="FY645" s="33"/>
      <c r="FZ645" s="33"/>
      <c r="GA645" s="33"/>
      <c r="GB645" s="33"/>
      <c r="GC645" s="33"/>
      <c r="GD645" s="33"/>
      <c r="GE645" s="33"/>
      <c r="GF645" s="33"/>
      <c r="GG645" s="33"/>
      <c r="GH645" s="33"/>
      <c r="GI645" s="33"/>
      <c r="GJ645" s="33"/>
      <c r="GK645" s="33"/>
      <c r="GL645" s="33"/>
      <c r="GM645" s="33"/>
      <c r="GN645" s="33"/>
      <c r="GO645" s="33"/>
      <c r="GP645" s="33"/>
      <c r="GQ645" s="33"/>
      <c r="GR645" s="33"/>
      <c r="GS645" s="33"/>
    </row>
    <row r="646" spans="1:201" s="121" customFormat="1" hidden="1" x14ac:dyDescent="0.2">
      <c r="A646" s="67" t="s">
        <v>217</v>
      </c>
      <c r="B646" s="74">
        <v>1995</v>
      </c>
      <c r="C646" s="77" t="s">
        <v>1114</v>
      </c>
      <c r="D646" s="73" t="s">
        <v>1151</v>
      </c>
      <c r="E646" s="75" t="s">
        <v>284</v>
      </c>
      <c r="F646" s="73" t="s">
        <v>289</v>
      </c>
      <c r="G646" s="78">
        <v>47.95</v>
      </c>
      <c r="H646" s="78">
        <v>-122.52</v>
      </c>
      <c r="I646" s="73" t="s">
        <v>289</v>
      </c>
      <c r="J646" s="74"/>
      <c r="K646" s="74" t="s">
        <v>4</v>
      </c>
      <c r="L646" s="72" t="s">
        <v>4</v>
      </c>
      <c r="M646" s="74">
        <v>1</v>
      </c>
      <c r="N646" s="79" t="s">
        <v>1246</v>
      </c>
      <c r="O646" s="80" t="s">
        <v>1236</v>
      </c>
      <c r="P646" s="67" t="s">
        <v>18</v>
      </c>
      <c r="Q646" s="75" t="s">
        <v>246</v>
      </c>
      <c r="R646" s="79" t="s">
        <v>201</v>
      </c>
      <c r="S646" s="79" t="s">
        <v>876</v>
      </c>
      <c r="T646" s="73" t="s">
        <v>1240</v>
      </c>
      <c r="U646" s="75" t="s">
        <v>222</v>
      </c>
      <c r="V646" s="74">
        <v>20</v>
      </c>
      <c r="W646" s="74" t="s">
        <v>11</v>
      </c>
      <c r="X646" s="74" t="s">
        <v>563</v>
      </c>
      <c r="Y646" s="74">
        <v>10</v>
      </c>
      <c r="Z646" s="75" t="s">
        <v>223</v>
      </c>
      <c r="AA646" s="67"/>
      <c r="AB646" s="67"/>
      <c r="AC646" s="73" t="s">
        <v>1294</v>
      </c>
      <c r="AD646" s="72" t="s">
        <v>4</v>
      </c>
      <c r="AE646" s="67" t="s">
        <v>1327</v>
      </c>
      <c r="AF646" s="80"/>
      <c r="AG646" s="80"/>
      <c r="AH646" s="77"/>
      <c r="AI646" s="80"/>
      <c r="AJ646" s="33"/>
      <c r="AK646" s="33"/>
      <c r="AL646" s="33"/>
      <c r="AM646" s="33"/>
      <c r="AN646" s="33"/>
      <c r="AO646" s="33"/>
      <c r="AP646" s="33"/>
      <c r="AQ646" s="33"/>
      <c r="AR646" s="33"/>
      <c r="AS646" s="33"/>
      <c r="AT646" s="33"/>
      <c r="AU646" s="33"/>
      <c r="AV646" s="33"/>
      <c r="AW646" s="33"/>
      <c r="AX646" s="33"/>
      <c r="AY646" s="33"/>
      <c r="AZ646" s="33"/>
      <c r="BA646" s="33"/>
      <c r="BB646" s="33"/>
      <c r="BC646" s="33"/>
      <c r="BD646" s="33"/>
      <c r="BE646" s="33"/>
      <c r="BF646" s="33"/>
      <c r="BG646" s="33"/>
      <c r="BH646" s="33"/>
      <c r="BI646" s="33"/>
      <c r="BJ646" s="33"/>
      <c r="BK646" s="33"/>
      <c r="BL646" s="33"/>
      <c r="BM646" s="33"/>
      <c r="BN646" s="33"/>
      <c r="BO646" s="33"/>
      <c r="BP646" s="33"/>
      <c r="BQ646" s="33"/>
      <c r="BR646" s="33"/>
      <c r="BS646" s="33"/>
      <c r="BT646" s="33"/>
      <c r="BU646" s="33"/>
      <c r="BV646" s="33"/>
      <c r="BW646" s="33"/>
      <c r="BX646" s="33"/>
      <c r="BY646" s="33"/>
      <c r="BZ646" s="33"/>
      <c r="CA646" s="33"/>
      <c r="CB646" s="33"/>
      <c r="CC646" s="33"/>
      <c r="CD646" s="33"/>
      <c r="CE646" s="33"/>
      <c r="CF646" s="33"/>
      <c r="CG646" s="33"/>
      <c r="CH646" s="33"/>
      <c r="CI646" s="33"/>
      <c r="CJ646" s="33"/>
      <c r="CK646" s="33"/>
      <c r="CL646" s="33"/>
      <c r="CM646" s="33"/>
      <c r="CN646" s="33"/>
      <c r="CO646" s="33"/>
      <c r="CP646" s="33"/>
      <c r="CQ646" s="33"/>
      <c r="CR646" s="33"/>
      <c r="CS646" s="33"/>
      <c r="CT646" s="33"/>
      <c r="CU646" s="33"/>
      <c r="CV646" s="33"/>
      <c r="CW646" s="33"/>
      <c r="CX646" s="33"/>
      <c r="CY646" s="33"/>
      <c r="CZ646" s="33"/>
      <c r="DA646" s="33"/>
      <c r="DB646" s="33"/>
      <c r="DC646" s="33"/>
      <c r="DD646" s="33"/>
      <c r="DE646" s="33"/>
      <c r="DF646" s="33"/>
      <c r="DG646" s="33"/>
      <c r="DH646" s="33"/>
      <c r="DI646" s="33"/>
      <c r="DJ646" s="33"/>
      <c r="DK646" s="33"/>
      <c r="DL646" s="33"/>
      <c r="DM646" s="33"/>
      <c r="DN646" s="33"/>
      <c r="DO646" s="33"/>
      <c r="DP646" s="33"/>
      <c r="DQ646" s="33"/>
      <c r="DR646" s="33"/>
      <c r="DS646" s="33"/>
      <c r="DT646" s="33"/>
      <c r="DU646" s="33"/>
      <c r="DV646" s="33"/>
      <c r="DW646" s="33"/>
      <c r="DX646" s="33"/>
      <c r="DY646" s="33"/>
      <c r="DZ646" s="33"/>
      <c r="EA646" s="33"/>
      <c r="EB646" s="33"/>
      <c r="EC646" s="33"/>
      <c r="ED646" s="33"/>
      <c r="EE646" s="33"/>
      <c r="EF646" s="33"/>
      <c r="EG646" s="33"/>
      <c r="EH646" s="33"/>
      <c r="EI646" s="33"/>
      <c r="EJ646" s="33"/>
      <c r="EK646" s="33"/>
      <c r="EL646" s="33"/>
      <c r="EM646" s="33"/>
      <c r="EN646" s="33"/>
      <c r="EO646" s="33"/>
      <c r="EP646" s="33"/>
      <c r="EQ646" s="33"/>
      <c r="ER646" s="33"/>
      <c r="ES646" s="33"/>
      <c r="ET646" s="33"/>
      <c r="EU646" s="33"/>
      <c r="EV646" s="33"/>
      <c r="EW646" s="33"/>
      <c r="EX646" s="33"/>
      <c r="EY646" s="33"/>
      <c r="EZ646" s="33"/>
      <c r="FA646" s="33"/>
      <c r="FB646" s="33"/>
      <c r="FC646" s="33"/>
      <c r="FD646" s="33"/>
      <c r="FE646" s="33"/>
      <c r="FF646" s="33"/>
      <c r="FG646" s="33"/>
      <c r="FH646" s="33"/>
      <c r="FI646" s="33"/>
      <c r="FJ646" s="33"/>
      <c r="FK646" s="33"/>
      <c r="FL646" s="33"/>
      <c r="FM646" s="33"/>
      <c r="FN646" s="33"/>
      <c r="FO646" s="33"/>
      <c r="FP646" s="33"/>
      <c r="FQ646" s="33"/>
      <c r="FR646" s="33"/>
      <c r="FS646" s="33"/>
      <c r="FT646" s="33"/>
      <c r="FU646" s="33"/>
      <c r="FV646" s="33"/>
      <c r="FW646" s="33"/>
      <c r="FX646" s="33"/>
      <c r="FY646" s="33"/>
      <c r="FZ646" s="33"/>
      <c r="GA646" s="33"/>
      <c r="GB646" s="33"/>
      <c r="GC646" s="33"/>
      <c r="GD646" s="33"/>
      <c r="GE646" s="33"/>
      <c r="GF646" s="33"/>
      <c r="GG646" s="33"/>
      <c r="GH646" s="33"/>
      <c r="GI646" s="33"/>
      <c r="GJ646" s="33"/>
      <c r="GK646" s="33"/>
      <c r="GL646" s="33"/>
      <c r="GM646" s="33"/>
      <c r="GN646" s="33"/>
      <c r="GO646" s="33"/>
      <c r="GP646" s="33"/>
      <c r="GQ646" s="33"/>
      <c r="GR646" s="33"/>
      <c r="GS646" s="33"/>
    </row>
    <row r="647" spans="1:201" s="121" customFormat="1" hidden="1" x14ac:dyDescent="0.2">
      <c r="A647" s="67" t="s">
        <v>217</v>
      </c>
      <c r="B647" s="74">
        <v>1995</v>
      </c>
      <c r="C647" s="77" t="s">
        <v>1114</v>
      </c>
      <c r="D647" s="73" t="s">
        <v>1151</v>
      </c>
      <c r="E647" s="75" t="s">
        <v>284</v>
      </c>
      <c r="F647" s="73" t="s">
        <v>290</v>
      </c>
      <c r="G647" s="78">
        <v>47.95</v>
      </c>
      <c r="H647" s="78">
        <v>-122.52</v>
      </c>
      <c r="I647" s="73" t="s">
        <v>290</v>
      </c>
      <c r="J647" s="74"/>
      <c r="K647" s="74" t="s">
        <v>4</v>
      </c>
      <c r="L647" s="72" t="s">
        <v>4</v>
      </c>
      <c r="M647" s="74">
        <v>1</v>
      </c>
      <c r="N647" s="79" t="s">
        <v>1246</v>
      </c>
      <c r="O647" s="80" t="s">
        <v>1236</v>
      </c>
      <c r="P647" s="67" t="s">
        <v>18</v>
      </c>
      <c r="Q647" s="75" t="s">
        <v>246</v>
      </c>
      <c r="R647" s="79" t="s">
        <v>201</v>
      </c>
      <c r="S647" s="79" t="s">
        <v>876</v>
      </c>
      <c r="T647" s="73" t="s">
        <v>1240</v>
      </c>
      <c r="U647" s="75" t="s">
        <v>222</v>
      </c>
      <c r="V647" s="74">
        <v>20</v>
      </c>
      <c r="W647" s="74" t="s">
        <v>11</v>
      </c>
      <c r="X647" s="74" t="s">
        <v>563</v>
      </c>
      <c r="Y647" s="74">
        <v>10</v>
      </c>
      <c r="Z647" s="75" t="s">
        <v>223</v>
      </c>
      <c r="AA647" s="67"/>
      <c r="AB647" s="67"/>
      <c r="AC647" s="73" t="s">
        <v>1294</v>
      </c>
      <c r="AD647" s="72" t="s">
        <v>4</v>
      </c>
      <c r="AE647" s="67" t="s">
        <v>1327</v>
      </c>
      <c r="AF647" s="80"/>
      <c r="AG647" s="80"/>
      <c r="AH647" s="77"/>
      <c r="AI647" s="80"/>
      <c r="AJ647" s="33"/>
      <c r="AK647" s="33"/>
      <c r="AL647" s="33"/>
      <c r="AM647" s="33"/>
      <c r="AN647" s="33"/>
      <c r="AO647" s="33"/>
      <c r="AP647" s="33"/>
      <c r="AQ647" s="33"/>
      <c r="AR647" s="33"/>
      <c r="AS647" s="33"/>
      <c r="AT647" s="33"/>
      <c r="AU647" s="33"/>
      <c r="AV647" s="33"/>
      <c r="AW647" s="33"/>
      <c r="AX647" s="33"/>
      <c r="AY647" s="33"/>
      <c r="AZ647" s="33"/>
      <c r="BA647" s="33"/>
      <c r="BB647" s="33"/>
      <c r="BC647" s="33"/>
      <c r="BD647" s="33"/>
      <c r="BE647" s="33"/>
      <c r="BF647" s="33"/>
      <c r="BG647" s="33"/>
      <c r="BH647" s="33"/>
      <c r="BI647" s="33"/>
      <c r="BJ647" s="33"/>
      <c r="BK647" s="33"/>
      <c r="BL647" s="33"/>
      <c r="BM647" s="33"/>
      <c r="BN647" s="33"/>
      <c r="BO647" s="33"/>
      <c r="BP647" s="33"/>
      <c r="BQ647" s="33"/>
      <c r="BR647" s="33"/>
      <c r="BS647" s="33"/>
      <c r="BT647" s="33"/>
      <c r="BU647" s="33"/>
      <c r="BV647" s="33"/>
      <c r="BW647" s="33"/>
      <c r="BX647" s="33"/>
      <c r="BY647" s="33"/>
      <c r="BZ647" s="33"/>
      <c r="CA647" s="33"/>
      <c r="CB647" s="33"/>
      <c r="CC647" s="33"/>
      <c r="CD647" s="33"/>
      <c r="CE647" s="33"/>
      <c r="CF647" s="33"/>
      <c r="CG647" s="33"/>
      <c r="CH647" s="33"/>
      <c r="CI647" s="33"/>
      <c r="CJ647" s="33"/>
      <c r="CK647" s="33"/>
      <c r="CL647" s="33"/>
      <c r="CM647" s="33"/>
      <c r="CN647" s="33"/>
      <c r="CO647" s="33"/>
      <c r="CP647" s="33"/>
      <c r="CQ647" s="33"/>
      <c r="CR647" s="33"/>
      <c r="CS647" s="33"/>
      <c r="CT647" s="33"/>
      <c r="CU647" s="33"/>
      <c r="CV647" s="33"/>
      <c r="CW647" s="33"/>
      <c r="CX647" s="33"/>
      <c r="CY647" s="33"/>
      <c r="CZ647" s="33"/>
      <c r="DA647" s="33"/>
      <c r="DB647" s="33"/>
      <c r="DC647" s="33"/>
      <c r="DD647" s="33"/>
      <c r="DE647" s="33"/>
      <c r="DF647" s="33"/>
      <c r="DG647" s="33"/>
      <c r="DH647" s="33"/>
      <c r="DI647" s="33"/>
      <c r="DJ647" s="33"/>
      <c r="DK647" s="33"/>
      <c r="DL647" s="33"/>
      <c r="DM647" s="33"/>
      <c r="DN647" s="33"/>
      <c r="DO647" s="33"/>
      <c r="DP647" s="33"/>
      <c r="DQ647" s="33"/>
      <c r="DR647" s="33"/>
      <c r="DS647" s="33"/>
      <c r="DT647" s="33"/>
      <c r="DU647" s="33"/>
      <c r="DV647" s="33"/>
      <c r="DW647" s="33"/>
      <c r="DX647" s="33"/>
      <c r="DY647" s="33"/>
      <c r="DZ647" s="33"/>
      <c r="EA647" s="33"/>
      <c r="EB647" s="33"/>
      <c r="EC647" s="33"/>
      <c r="ED647" s="33"/>
      <c r="EE647" s="33"/>
      <c r="EF647" s="33"/>
      <c r="EG647" s="33"/>
      <c r="EH647" s="33"/>
      <c r="EI647" s="33"/>
      <c r="EJ647" s="33"/>
      <c r="EK647" s="33"/>
      <c r="EL647" s="33"/>
      <c r="EM647" s="33"/>
      <c r="EN647" s="33"/>
      <c r="EO647" s="33"/>
      <c r="EP647" s="33"/>
      <c r="EQ647" s="33"/>
      <c r="ER647" s="33"/>
      <c r="ES647" s="33"/>
      <c r="ET647" s="33"/>
      <c r="EU647" s="33"/>
      <c r="EV647" s="33"/>
      <c r="EW647" s="33"/>
      <c r="EX647" s="33"/>
      <c r="EY647" s="33"/>
      <c r="EZ647" s="33"/>
      <c r="FA647" s="33"/>
      <c r="FB647" s="33"/>
      <c r="FC647" s="33"/>
      <c r="FD647" s="33"/>
      <c r="FE647" s="33"/>
      <c r="FF647" s="33"/>
      <c r="FG647" s="33"/>
      <c r="FH647" s="33"/>
      <c r="FI647" s="33"/>
      <c r="FJ647" s="33"/>
      <c r="FK647" s="33"/>
      <c r="FL647" s="33"/>
      <c r="FM647" s="33"/>
      <c r="FN647" s="33"/>
      <c r="FO647" s="33"/>
      <c r="FP647" s="33"/>
      <c r="FQ647" s="33"/>
      <c r="FR647" s="33"/>
      <c r="FS647" s="33"/>
      <c r="FT647" s="33"/>
      <c r="FU647" s="33"/>
      <c r="FV647" s="33"/>
      <c r="FW647" s="33"/>
      <c r="FX647" s="33"/>
      <c r="FY647" s="33"/>
      <c r="FZ647" s="33"/>
      <c r="GA647" s="33"/>
      <c r="GB647" s="33"/>
      <c r="GC647" s="33"/>
      <c r="GD647" s="33"/>
      <c r="GE647" s="33"/>
      <c r="GF647" s="33"/>
      <c r="GG647" s="33"/>
      <c r="GH647" s="33"/>
      <c r="GI647" s="33"/>
      <c r="GJ647" s="33"/>
      <c r="GK647" s="33"/>
      <c r="GL647" s="33"/>
      <c r="GM647" s="33"/>
      <c r="GN647" s="33"/>
      <c r="GO647" s="33"/>
      <c r="GP647" s="33"/>
      <c r="GQ647" s="33"/>
      <c r="GR647" s="33"/>
      <c r="GS647" s="33"/>
    </row>
    <row r="648" spans="1:201" s="121" customFormat="1" hidden="1" x14ac:dyDescent="0.2">
      <c r="A648" s="67" t="s">
        <v>217</v>
      </c>
      <c r="B648" s="74">
        <v>1995</v>
      </c>
      <c r="C648" s="77" t="s">
        <v>1114</v>
      </c>
      <c r="D648" s="73" t="s">
        <v>1151</v>
      </c>
      <c r="E648" s="75" t="s">
        <v>284</v>
      </c>
      <c r="F648" s="73" t="s">
        <v>291</v>
      </c>
      <c r="G648" s="78">
        <v>47.95</v>
      </c>
      <c r="H648" s="78">
        <v>-122.52</v>
      </c>
      <c r="I648" s="73" t="s">
        <v>291</v>
      </c>
      <c r="J648" s="74"/>
      <c r="K648" s="74" t="s">
        <v>4</v>
      </c>
      <c r="L648" s="72" t="s">
        <v>4</v>
      </c>
      <c r="M648" s="74">
        <v>1</v>
      </c>
      <c r="N648" s="79" t="s">
        <v>1246</v>
      </c>
      <c r="O648" s="80" t="s">
        <v>1236</v>
      </c>
      <c r="P648" s="67" t="s">
        <v>18</v>
      </c>
      <c r="Q648" s="75" t="s">
        <v>246</v>
      </c>
      <c r="R648" s="79" t="s">
        <v>201</v>
      </c>
      <c r="S648" s="79" t="s">
        <v>876</v>
      </c>
      <c r="T648" s="73" t="s">
        <v>1240</v>
      </c>
      <c r="U648" s="75" t="s">
        <v>222</v>
      </c>
      <c r="V648" s="74">
        <v>20</v>
      </c>
      <c r="W648" s="74" t="s">
        <v>11</v>
      </c>
      <c r="X648" s="74" t="s">
        <v>563</v>
      </c>
      <c r="Y648" s="74">
        <v>10</v>
      </c>
      <c r="Z648" s="75" t="s">
        <v>223</v>
      </c>
      <c r="AA648" s="67"/>
      <c r="AB648" s="67"/>
      <c r="AC648" s="73" t="s">
        <v>1294</v>
      </c>
      <c r="AD648" s="72" t="s">
        <v>4</v>
      </c>
      <c r="AE648" s="67" t="s">
        <v>1327</v>
      </c>
      <c r="AF648" s="80"/>
      <c r="AG648" s="80"/>
      <c r="AH648" s="77"/>
      <c r="AI648" s="80"/>
      <c r="AJ648" s="33"/>
      <c r="AK648" s="33"/>
      <c r="AL648" s="33"/>
      <c r="AM648" s="33"/>
      <c r="AN648" s="33"/>
      <c r="AO648" s="33"/>
      <c r="AP648" s="33"/>
      <c r="AQ648" s="33"/>
      <c r="AR648" s="33"/>
      <c r="AS648" s="33"/>
      <c r="AT648" s="33"/>
      <c r="AU648" s="33"/>
      <c r="AV648" s="33"/>
      <c r="AW648" s="33"/>
      <c r="AX648" s="33"/>
      <c r="AY648" s="33"/>
      <c r="AZ648" s="33"/>
      <c r="BA648" s="33"/>
      <c r="BB648" s="33"/>
      <c r="BC648" s="33"/>
      <c r="BD648" s="33"/>
      <c r="BE648" s="33"/>
      <c r="BF648" s="33"/>
      <c r="BG648" s="33"/>
      <c r="BH648" s="33"/>
      <c r="BI648" s="33"/>
      <c r="BJ648" s="33"/>
      <c r="BK648" s="33"/>
      <c r="BL648" s="33"/>
      <c r="BM648" s="33"/>
      <c r="BN648" s="33"/>
      <c r="BO648" s="33"/>
      <c r="BP648" s="33"/>
      <c r="BQ648" s="33"/>
      <c r="BR648" s="33"/>
      <c r="BS648" s="33"/>
      <c r="BT648" s="33"/>
      <c r="BU648" s="33"/>
      <c r="BV648" s="33"/>
      <c r="BW648" s="33"/>
      <c r="BX648" s="33"/>
      <c r="BY648" s="33"/>
      <c r="BZ648" s="33"/>
      <c r="CA648" s="33"/>
      <c r="CB648" s="33"/>
      <c r="CC648" s="33"/>
      <c r="CD648" s="33"/>
      <c r="CE648" s="33"/>
      <c r="CF648" s="33"/>
      <c r="CG648" s="33"/>
      <c r="CH648" s="33"/>
      <c r="CI648" s="33"/>
      <c r="CJ648" s="33"/>
      <c r="CK648" s="33"/>
      <c r="CL648" s="33"/>
      <c r="CM648" s="33"/>
      <c r="CN648" s="33"/>
      <c r="CO648" s="33"/>
      <c r="CP648" s="33"/>
      <c r="CQ648" s="33"/>
      <c r="CR648" s="33"/>
      <c r="CS648" s="33"/>
      <c r="CT648" s="33"/>
      <c r="CU648" s="33"/>
      <c r="CV648" s="33"/>
      <c r="CW648" s="33"/>
      <c r="CX648" s="33"/>
      <c r="CY648" s="33"/>
      <c r="CZ648" s="33"/>
      <c r="DA648" s="33"/>
      <c r="DB648" s="33"/>
      <c r="DC648" s="33"/>
      <c r="DD648" s="33"/>
      <c r="DE648" s="33"/>
      <c r="DF648" s="33"/>
      <c r="DG648" s="33"/>
      <c r="DH648" s="33"/>
      <c r="DI648" s="33"/>
      <c r="DJ648" s="33"/>
      <c r="DK648" s="33"/>
      <c r="DL648" s="33"/>
      <c r="DM648" s="33"/>
      <c r="DN648" s="33"/>
      <c r="DO648" s="33"/>
      <c r="DP648" s="33"/>
      <c r="DQ648" s="33"/>
      <c r="DR648" s="33"/>
      <c r="DS648" s="33"/>
      <c r="DT648" s="33"/>
      <c r="DU648" s="33"/>
      <c r="DV648" s="33"/>
      <c r="DW648" s="33"/>
      <c r="DX648" s="33"/>
      <c r="DY648" s="33"/>
      <c r="DZ648" s="33"/>
      <c r="EA648" s="33"/>
      <c r="EB648" s="33"/>
      <c r="EC648" s="33"/>
      <c r="ED648" s="33"/>
      <c r="EE648" s="33"/>
      <c r="EF648" s="33"/>
      <c r="EG648" s="33"/>
      <c r="EH648" s="33"/>
      <c r="EI648" s="33"/>
      <c r="EJ648" s="33"/>
      <c r="EK648" s="33"/>
      <c r="EL648" s="33"/>
      <c r="EM648" s="33"/>
      <c r="EN648" s="33"/>
      <c r="EO648" s="33"/>
      <c r="EP648" s="33"/>
      <c r="EQ648" s="33"/>
      <c r="ER648" s="33"/>
      <c r="ES648" s="33"/>
      <c r="ET648" s="33"/>
      <c r="EU648" s="33"/>
      <c r="EV648" s="33"/>
      <c r="EW648" s="33"/>
      <c r="EX648" s="33"/>
      <c r="EY648" s="33"/>
      <c r="EZ648" s="33"/>
      <c r="FA648" s="33"/>
      <c r="FB648" s="33"/>
      <c r="FC648" s="33"/>
      <c r="FD648" s="33"/>
      <c r="FE648" s="33"/>
      <c r="FF648" s="33"/>
      <c r="FG648" s="33"/>
      <c r="FH648" s="33"/>
      <c r="FI648" s="33"/>
      <c r="FJ648" s="33"/>
      <c r="FK648" s="33"/>
      <c r="FL648" s="33"/>
      <c r="FM648" s="33"/>
      <c r="FN648" s="33"/>
      <c r="FO648" s="33"/>
      <c r="FP648" s="33"/>
      <c r="FQ648" s="33"/>
      <c r="FR648" s="33"/>
      <c r="FS648" s="33"/>
      <c r="FT648" s="33"/>
      <c r="FU648" s="33"/>
      <c r="FV648" s="33"/>
      <c r="FW648" s="33"/>
      <c r="FX648" s="33"/>
      <c r="FY648" s="33"/>
      <c r="FZ648" s="33"/>
      <c r="GA648" s="33"/>
      <c r="GB648" s="33"/>
      <c r="GC648" s="33"/>
      <c r="GD648" s="33"/>
      <c r="GE648" s="33"/>
      <c r="GF648" s="33"/>
      <c r="GG648" s="33"/>
      <c r="GH648" s="33"/>
      <c r="GI648" s="33"/>
      <c r="GJ648" s="33"/>
      <c r="GK648" s="33"/>
      <c r="GL648" s="33"/>
      <c r="GM648" s="33"/>
      <c r="GN648" s="33"/>
      <c r="GO648" s="33"/>
      <c r="GP648" s="33"/>
      <c r="GQ648" s="33"/>
      <c r="GR648" s="33"/>
      <c r="GS648" s="33"/>
    </row>
    <row r="649" spans="1:201" s="121" customFormat="1" hidden="1" x14ac:dyDescent="0.2">
      <c r="A649" s="67" t="s">
        <v>217</v>
      </c>
      <c r="B649" s="74">
        <v>1995</v>
      </c>
      <c r="C649" s="77" t="s">
        <v>1114</v>
      </c>
      <c r="D649" s="73" t="s">
        <v>1151</v>
      </c>
      <c r="E649" s="75" t="s">
        <v>284</v>
      </c>
      <c r="F649" s="73" t="s">
        <v>292</v>
      </c>
      <c r="G649" s="78">
        <v>47.95</v>
      </c>
      <c r="H649" s="78">
        <v>-122.52</v>
      </c>
      <c r="I649" s="73" t="s">
        <v>292</v>
      </c>
      <c r="J649" s="74"/>
      <c r="K649" s="74" t="s">
        <v>4</v>
      </c>
      <c r="L649" s="72" t="s">
        <v>4</v>
      </c>
      <c r="M649" s="74">
        <v>1</v>
      </c>
      <c r="N649" s="79" t="s">
        <v>1246</v>
      </c>
      <c r="O649" s="80" t="s">
        <v>1236</v>
      </c>
      <c r="P649" s="67" t="s">
        <v>18</v>
      </c>
      <c r="Q649" s="75" t="s">
        <v>246</v>
      </c>
      <c r="R649" s="79" t="s">
        <v>201</v>
      </c>
      <c r="S649" s="79" t="s">
        <v>876</v>
      </c>
      <c r="T649" s="73" t="s">
        <v>1240</v>
      </c>
      <c r="U649" s="75" t="s">
        <v>222</v>
      </c>
      <c r="V649" s="74">
        <v>20</v>
      </c>
      <c r="W649" s="74" t="s">
        <v>11</v>
      </c>
      <c r="X649" s="74" t="s">
        <v>563</v>
      </c>
      <c r="Y649" s="74">
        <v>10</v>
      </c>
      <c r="Z649" s="75" t="s">
        <v>223</v>
      </c>
      <c r="AA649" s="67"/>
      <c r="AB649" s="67"/>
      <c r="AC649" s="73" t="s">
        <v>1294</v>
      </c>
      <c r="AD649" s="72" t="s">
        <v>4</v>
      </c>
      <c r="AE649" s="67" t="s">
        <v>1327</v>
      </c>
      <c r="AF649" s="80"/>
      <c r="AG649" s="80"/>
      <c r="AH649" s="77"/>
      <c r="AI649" s="80"/>
      <c r="AJ649" s="33"/>
      <c r="AK649" s="33"/>
      <c r="AL649" s="33"/>
      <c r="AM649" s="33"/>
      <c r="AN649" s="33"/>
      <c r="AO649" s="33"/>
      <c r="AP649" s="33"/>
      <c r="AQ649" s="33"/>
      <c r="AR649" s="33"/>
      <c r="AS649" s="33"/>
      <c r="AT649" s="33"/>
      <c r="AU649" s="33"/>
      <c r="AV649" s="33"/>
      <c r="AW649" s="33"/>
      <c r="AX649" s="33"/>
      <c r="AY649" s="33"/>
      <c r="AZ649" s="33"/>
      <c r="BA649" s="33"/>
      <c r="BB649" s="33"/>
      <c r="BC649" s="33"/>
      <c r="BD649" s="33"/>
      <c r="BE649" s="33"/>
      <c r="BF649" s="33"/>
      <c r="BG649" s="33"/>
      <c r="BH649" s="33"/>
      <c r="BI649" s="33"/>
      <c r="BJ649" s="33"/>
      <c r="BK649" s="33"/>
      <c r="BL649" s="33"/>
      <c r="BM649" s="33"/>
      <c r="BN649" s="33"/>
      <c r="BO649" s="33"/>
      <c r="BP649" s="33"/>
      <c r="BQ649" s="33"/>
      <c r="BR649" s="33"/>
      <c r="BS649" s="33"/>
      <c r="BT649" s="33"/>
      <c r="BU649" s="33"/>
      <c r="BV649" s="33"/>
      <c r="BW649" s="33"/>
      <c r="BX649" s="33"/>
      <c r="BY649" s="33"/>
      <c r="BZ649" s="33"/>
      <c r="CA649" s="33"/>
      <c r="CB649" s="33"/>
      <c r="CC649" s="33"/>
      <c r="CD649" s="33"/>
      <c r="CE649" s="33"/>
      <c r="CF649" s="33"/>
      <c r="CG649" s="33"/>
      <c r="CH649" s="33"/>
      <c r="CI649" s="33"/>
      <c r="CJ649" s="33"/>
      <c r="CK649" s="33"/>
      <c r="CL649" s="33"/>
      <c r="CM649" s="33"/>
      <c r="CN649" s="33"/>
      <c r="CO649" s="33"/>
      <c r="CP649" s="33"/>
      <c r="CQ649" s="33"/>
      <c r="CR649" s="33"/>
      <c r="CS649" s="33"/>
      <c r="CT649" s="33"/>
      <c r="CU649" s="33"/>
      <c r="CV649" s="33"/>
      <c r="CW649" s="33"/>
      <c r="CX649" s="33"/>
      <c r="CY649" s="33"/>
      <c r="CZ649" s="33"/>
      <c r="DA649" s="33"/>
      <c r="DB649" s="33"/>
      <c r="DC649" s="33"/>
      <c r="DD649" s="33"/>
      <c r="DE649" s="33"/>
      <c r="DF649" s="33"/>
      <c r="DG649" s="33"/>
      <c r="DH649" s="33"/>
      <c r="DI649" s="33"/>
      <c r="DJ649" s="33"/>
      <c r="DK649" s="33"/>
      <c r="DL649" s="33"/>
      <c r="DM649" s="33"/>
      <c r="DN649" s="33"/>
      <c r="DO649" s="33"/>
      <c r="DP649" s="33"/>
      <c r="DQ649" s="33"/>
      <c r="DR649" s="33"/>
      <c r="DS649" s="33"/>
      <c r="DT649" s="33"/>
      <c r="DU649" s="33"/>
      <c r="DV649" s="33"/>
      <c r="DW649" s="33"/>
      <c r="DX649" s="33"/>
      <c r="DY649" s="33"/>
      <c r="DZ649" s="33"/>
      <c r="EA649" s="33"/>
      <c r="EB649" s="33"/>
      <c r="EC649" s="33"/>
      <c r="ED649" s="33"/>
      <c r="EE649" s="33"/>
      <c r="EF649" s="33"/>
      <c r="EG649" s="33"/>
      <c r="EH649" s="33"/>
      <c r="EI649" s="33"/>
      <c r="EJ649" s="33"/>
      <c r="EK649" s="33"/>
      <c r="EL649" s="33"/>
      <c r="EM649" s="33"/>
      <c r="EN649" s="33"/>
      <c r="EO649" s="33"/>
      <c r="EP649" s="33"/>
      <c r="EQ649" s="33"/>
      <c r="ER649" s="33"/>
      <c r="ES649" s="33"/>
      <c r="ET649" s="33"/>
      <c r="EU649" s="33"/>
      <c r="EV649" s="33"/>
      <c r="EW649" s="33"/>
      <c r="EX649" s="33"/>
      <c r="EY649" s="33"/>
      <c r="EZ649" s="33"/>
      <c r="FA649" s="33"/>
      <c r="FB649" s="33"/>
      <c r="FC649" s="33"/>
      <c r="FD649" s="33"/>
      <c r="FE649" s="33"/>
      <c r="FF649" s="33"/>
      <c r="FG649" s="33"/>
      <c r="FH649" s="33"/>
      <c r="FI649" s="33"/>
      <c r="FJ649" s="33"/>
      <c r="FK649" s="33"/>
      <c r="FL649" s="33"/>
      <c r="FM649" s="33"/>
      <c r="FN649" s="33"/>
      <c r="FO649" s="33"/>
      <c r="FP649" s="33"/>
      <c r="FQ649" s="33"/>
      <c r="FR649" s="33"/>
      <c r="FS649" s="33"/>
      <c r="FT649" s="33"/>
      <c r="FU649" s="33"/>
      <c r="FV649" s="33"/>
      <c r="FW649" s="33"/>
      <c r="FX649" s="33"/>
      <c r="FY649" s="33"/>
      <c r="FZ649" s="33"/>
      <c r="GA649" s="33"/>
      <c r="GB649" s="33"/>
      <c r="GC649" s="33"/>
      <c r="GD649" s="33"/>
      <c r="GE649" s="33"/>
      <c r="GF649" s="33"/>
      <c r="GG649" s="33"/>
      <c r="GH649" s="33"/>
      <c r="GI649" s="33"/>
      <c r="GJ649" s="33"/>
      <c r="GK649" s="33"/>
      <c r="GL649" s="33"/>
      <c r="GM649" s="33"/>
      <c r="GN649" s="33"/>
      <c r="GO649" s="33"/>
      <c r="GP649" s="33"/>
      <c r="GQ649" s="33"/>
      <c r="GR649" s="33"/>
      <c r="GS649" s="33"/>
    </row>
    <row r="650" spans="1:201" s="121" customFormat="1" hidden="1" x14ac:dyDescent="0.2">
      <c r="A650" s="67" t="s">
        <v>217</v>
      </c>
      <c r="B650" s="74">
        <v>1995</v>
      </c>
      <c r="C650" s="77" t="s">
        <v>1114</v>
      </c>
      <c r="D650" s="73" t="s">
        <v>1151</v>
      </c>
      <c r="E650" s="75" t="s">
        <v>284</v>
      </c>
      <c r="F650" s="73" t="s">
        <v>293</v>
      </c>
      <c r="G650" s="78">
        <v>47.95</v>
      </c>
      <c r="H650" s="78">
        <v>-122.52</v>
      </c>
      <c r="I650" s="73" t="s">
        <v>293</v>
      </c>
      <c r="J650" s="74"/>
      <c r="K650" s="74" t="s">
        <v>4</v>
      </c>
      <c r="L650" s="72" t="s">
        <v>4</v>
      </c>
      <c r="M650" s="74">
        <v>1</v>
      </c>
      <c r="N650" s="79" t="s">
        <v>1246</v>
      </c>
      <c r="O650" s="80" t="s">
        <v>1236</v>
      </c>
      <c r="P650" s="67" t="s">
        <v>18</v>
      </c>
      <c r="Q650" s="75" t="s">
        <v>246</v>
      </c>
      <c r="R650" s="79" t="s">
        <v>201</v>
      </c>
      <c r="S650" s="79" t="s">
        <v>876</v>
      </c>
      <c r="T650" s="73" t="s">
        <v>1240</v>
      </c>
      <c r="U650" s="75" t="s">
        <v>222</v>
      </c>
      <c r="V650" s="74">
        <v>20</v>
      </c>
      <c r="W650" s="74" t="s">
        <v>11</v>
      </c>
      <c r="X650" s="74" t="s">
        <v>563</v>
      </c>
      <c r="Y650" s="74">
        <v>10</v>
      </c>
      <c r="Z650" s="75" t="s">
        <v>223</v>
      </c>
      <c r="AA650" s="67"/>
      <c r="AB650" s="67"/>
      <c r="AC650" s="73" t="s">
        <v>1294</v>
      </c>
      <c r="AD650" s="72" t="s">
        <v>4</v>
      </c>
      <c r="AE650" s="67" t="s">
        <v>1327</v>
      </c>
      <c r="AF650" s="80"/>
      <c r="AG650" s="80"/>
      <c r="AH650" s="77"/>
      <c r="AI650" s="80"/>
      <c r="AJ650" s="33"/>
      <c r="AK650" s="33"/>
      <c r="AL650" s="33"/>
      <c r="AM650" s="33"/>
      <c r="AN650" s="33"/>
      <c r="AO650" s="33"/>
      <c r="AP650" s="33"/>
      <c r="AQ650" s="33"/>
      <c r="AR650" s="33"/>
      <c r="AS650" s="33"/>
      <c r="AT650" s="33"/>
      <c r="AU650" s="33"/>
      <c r="AV650" s="33"/>
      <c r="AW650" s="33"/>
      <c r="AX650" s="33"/>
      <c r="AY650" s="33"/>
      <c r="AZ650" s="33"/>
      <c r="BA650" s="33"/>
      <c r="BB650" s="33"/>
      <c r="BC650" s="33"/>
      <c r="BD650" s="33"/>
      <c r="BE650" s="33"/>
      <c r="BF650" s="33"/>
      <c r="BG650" s="33"/>
      <c r="BH650" s="33"/>
      <c r="BI650" s="33"/>
      <c r="BJ650" s="33"/>
      <c r="BK650" s="33"/>
      <c r="BL650" s="33"/>
      <c r="BM650" s="33"/>
      <c r="BN650" s="33"/>
      <c r="BO650" s="33"/>
      <c r="BP650" s="33"/>
      <c r="BQ650" s="33"/>
      <c r="BR650" s="33"/>
      <c r="BS650" s="33"/>
      <c r="BT650" s="33"/>
      <c r="BU650" s="33"/>
      <c r="BV650" s="33"/>
      <c r="BW650" s="33"/>
      <c r="BX650" s="33"/>
      <c r="BY650" s="33"/>
      <c r="BZ650" s="33"/>
      <c r="CA650" s="33"/>
      <c r="CB650" s="33"/>
      <c r="CC650" s="33"/>
      <c r="CD650" s="33"/>
      <c r="CE650" s="33"/>
      <c r="CF650" s="33"/>
      <c r="CG650" s="33"/>
      <c r="CH650" s="33"/>
      <c r="CI650" s="33"/>
      <c r="CJ650" s="33"/>
      <c r="CK650" s="33"/>
      <c r="CL650" s="33"/>
      <c r="CM650" s="33"/>
      <c r="CN650" s="33"/>
      <c r="CO650" s="33"/>
      <c r="CP650" s="33"/>
      <c r="CQ650" s="33"/>
      <c r="CR650" s="33"/>
      <c r="CS650" s="33"/>
      <c r="CT650" s="33"/>
      <c r="CU650" s="33"/>
      <c r="CV650" s="33"/>
      <c r="CW650" s="33"/>
      <c r="CX650" s="33"/>
      <c r="CY650" s="33"/>
      <c r="CZ650" s="33"/>
      <c r="DA650" s="33"/>
      <c r="DB650" s="33"/>
      <c r="DC650" s="33"/>
      <c r="DD650" s="33"/>
      <c r="DE650" s="33"/>
      <c r="DF650" s="33"/>
      <c r="DG650" s="33"/>
      <c r="DH650" s="33"/>
      <c r="DI650" s="33"/>
      <c r="DJ650" s="33"/>
      <c r="DK650" s="33"/>
      <c r="DL650" s="33"/>
      <c r="DM650" s="33"/>
      <c r="DN650" s="33"/>
      <c r="DO650" s="33"/>
      <c r="DP650" s="33"/>
      <c r="DQ650" s="33"/>
      <c r="DR650" s="33"/>
      <c r="DS650" s="33"/>
      <c r="DT650" s="33"/>
      <c r="DU650" s="33"/>
      <c r="DV650" s="33"/>
      <c r="DW650" s="33"/>
      <c r="DX650" s="33"/>
      <c r="DY650" s="33"/>
      <c r="DZ650" s="33"/>
      <c r="EA650" s="33"/>
      <c r="EB650" s="33"/>
      <c r="EC650" s="33"/>
      <c r="ED650" s="33"/>
      <c r="EE650" s="33"/>
      <c r="EF650" s="33"/>
      <c r="EG650" s="33"/>
      <c r="EH650" s="33"/>
      <c r="EI650" s="33"/>
      <c r="EJ650" s="33"/>
      <c r="EK650" s="33"/>
      <c r="EL650" s="33"/>
      <c r="EM650" s="33"/>
      <c r="EN650" s="33"/>
      <c r="EO650" s="33"/>
      <c r="EP650" s="33"/>
      <c r="EQ650" s="33"/>
      <c r="ER650" s="33"/>
      <c r="ES650" s="33"/>
      <c r="ET650" s="33"/>
      <c r="EU650" s="33"/>
      <c r="EV650" s="33"/>
      <c r="EW650" s="33"/>
      <c r="EX650" s="33"/>
      <c r="EY650" s="33"/>
      <c r="EZ650" s="33"/>
      <c r="FA650" s="33"/>
      <c r="FB650" s="33"/>
      <c r="FC650" s="33"/>
      <c r="FD650" s="33"/>
      <c r="FE650" s="33"/>
      <c r="FF650" s="33"/>
      <c r="FG650" s="33"/>
      <c r="FH650" s="33"/>
      <c r="FI650" s="33"/>
      <c r="FJ650" s="33"/>
      <c r="FK650" s="33"/>
      <c r="FL650" s="33"/>
      <c r="FM650" s="33"/>
      <c r="FN650" s="33"/>
      <c r="FO650" s="33"/>
      <c r="FP650" s="33"/>
      <c r="FQ650" s="33"/>
      <c r="FR650" s="33"/>
      <c r="FS650" s="33"/>
      <c r="FT650" s="33"/>
      <c r="FU650" s="33"/>
      <c r="FV650" s="33"/>
      <c r="FW650" s="33"/>
      <c r="FX650" s="33"/>
      <c r="FY650" s="33"/>
      <c r="FZ650" s="33"/>
      <c r="GA650" s="33"/>
      <c r="GB650" s="33"/>
      <c r="GC650" s="33"/>
      <c r="GD650" s="33"/>
      <c r="GE650" s="33"/>
      <c r="GF650" s="33"/>
      <c r="GG650" s="33"/>
      <c r="GH650" s="33"/>
      <c r="GI650" s="33"/>
      <c r="GJ650" s="33"/>
      <c r="GK650" s="33"/>
      <c r="GL650" s="33"/>
      <c r="GM650" s="33"/>
      <c r="GN650" s="33"/>
      <c r="GO650" s="33"/>
      <c r="GP650" s="33"/>
      <c r="GQ650" s="33"/>
      <c r="GR650" s="33"/>
      <c r="GS650" s="33"/>
    </row>
    <row r="651" spans="1:201" s="121" customFormat="1" hidden="1" x14ac:dyDescent="0.2">
      <c r="A651" s="67" t="s">
        <v>217</v>
      </c>
      <c r="B651" s="74">
        <v>1995</v>
      </c>
      <c r="C651" s="77" t="s">
        <v>1114</v>
      </c>
      <c r="D651" s="73" t="s">
        <v>1151</v>
      </c>
      <c r="E651" s="75" t="s">
        <v>284</v>
      </c>
      <c r="F651" s="73" t="s">
        <v>333</v>
      </c>
      <c r="G651" s="78">
        <v>47.95</v>
      </c>
      <c r="H651" s="78">
        <v>-122.52</v>
      </c>
      <c r="I651" s="73" t="s">
        <v>333</v>
      </c>
      <c r="J651" s="74"/>
      <c r="K651" s="74" t="s">
        <v>4</v>
      </c>
      <c r="L651" s="72" t="s">
        <v>4</v>
      </c>
      <c r="M651" s="74">
        <v>1</v>
      </c>
      <c r="N651" s="79" t="s">
        <v>1246</v>
      </c>
      <c r="O651" s="80" t="s">
        <v>1236</v>
      </c>
      <c r="P651" s="67" t="s">
        <v>18</v>
      </c>
      <c r="Q651" s="75" t="s">
        <v>246</v>
      </c>
      <c r="R651" s="79" t="s">
        <v>201</v>
      </c>
      <c r="S651" s="79" t="s">
        <v>876</v>
      </c>
      <c r="T651" s="73" t="s">
        <v>1240</v>
      </c>
      <c r="U651" s="75" t="s">
        <v>222</v>
      </c>
      <c r="V651" s="74">
        <v>12.1</v>
      </c>
      <c r="W651" s="74" t="s">
        <v>68</v>
      </c>
      <c r="X651" s="74" t="s">
        <v>562</v>
      </c>
      <c r="Y651" s="74">
        <v>12.1</v>
      </c>
      <c r="Z651" s="75" t="s">
        <v>223</v>
      </c>
      <c r="AA651" s="67"/>
      <c r="AB651" s="67"/>
      <c r="AC651" s="73" t="s">
        <v>1294</v>
      </c>
      <c r="AD651" s="72" t="s">
        <v>4</v>
      </c>
      <c r="AE651" s="67" t="s">
        <v>1327</v>
      </c>
      <c r="AF651" s="80"/>
      <c r="AG651" s="80"/>
      <c r="AH651" s="77"/>
      <c r="AI651" s="80"/>
      <c r="AJ651" s="33"/>
      <c r="AK651" s="33"/>
      <c r="AL651" s="33"/>
      <c r="AM651" s="33"/>
      <c r="AN651" s="33"/>
      <c r="AO651" s="33"/>
      <c r="AP651" s="33"/>
      <c r="AQ651" s="33"/>
      <c r="AR651" s="33"/>
      <c r="AS651" s="33"/>
      <c r="AT651" s="33"/>
      <c r="AU651" s="33"/>
      <c r="AV651" s="33"/>
      <c r="AW651" s="33"/>
      <c r="AX651" s="33"/>
      <c r="AY651" s="33"/>
      <c r="AZ651" s="33"/>
      <c r="BA651" s="33"/>
      <c r="BB651" s="33"/>
      <c r="BC651" s="33"/>
      <c r="BD651" s="33"/>
      <c r="BE651" s="33"/>
      <c r="BF651" s="33"/>
      <c r="BG651" s="33"/>
      <c r="BH651" s="33"/>
      <c r="BI651" s="33"/>
      <c r="BJ651" s="33"/>
      <c r="BK651" s="33"/>
      <c r="BL651" s="33"/>
      <c r="BM651" s="33"/>
      <c r="BN651" s="33"/>
      <c r="BO651" s="33"/>
      <c r="BP651" s="33"/>
      <c r="BQ651" s="33"/>
      <c r="BR651" s="33"/>
      <c r="BS651" s="33"/>
      <c r="BT651" s="33"/>
      <c r="BU651" s="33"/>
      <c r="BV651" s="33"/>
      <c r="BW651" s="33"/>
      <c r="BX651" s="33"/>
      <c r="BY651" s="33"/>
      <c r="BZ651" s="33"/>
      <c r="CA651" s="33"/>
      <c r="CB651" s="33"/>
      <c r="CC651" s="33"/>
      <c r="CD651" s="33"/>
      <c r="CE651" s="33"/>
      <c r="CF651" s="33"/>
      <c r="CG651" s="33"/>
      <c r="CH651" s="33"/>
      <c r="CI651" s="33"/>
      <c r="CJ651" s="33"/>
      <c r="CK651" s="33"/>
      <c r="CL651" s="33"/>
      <c r="CM651" s="33"/>
      <c r="CN651" s="33"/>
      <c r="CO651" s="33"/>
      <c r="CP651" s="33"/>
      <c r="CQ651" s="33"/>
      <c r="CR651" s="33"/>
      <c r="CS651" s="33"/>
      <c r="CT651" s="33"/>
      <c r="CU651" s="33"/>
      <c r="CV651" s="33"/>
      <c r="CW651" s="33"/>
      <c r="CX651" s="33"/>
      <c r="CY651" s="33"/>
      <c r="CZ651" s="33"/>
      <c r="DA651" s="33"/>
      <c r="DB651" s="33"/>
      <c r="DC651" s="33"/>
      <c r="DD651" s="33"/>
      <c r="DE651" s="33"/>
      <c r="DF651" s="33"/>
      <c r="DG651" s="33"/>
      <c r="DH651" s="33"/>
      <c r="DI651" s="33"/>
      <c r="DJ651" s="33"/>
      <c r="DK651" s="33"/>
      <c r="DL651" s="33"/>
      <c r="DM651" s="33"/>
      <c r="DN651" s="33"/>
      <c r="DO651" s="33"/>
      <c r="DP651" s="33"/>
      <c r="DQ651" s="33"/>
      <c r="DR651" s="33"/>
      <c r="DS651" s="33"/>
      <c r="DT651" s="33"/>
      <c r="DU651" s="33"/>
      <c r="DV651" s="33"/>
      <c r="DW651" s="33"/>
      <c r="DX651" s="33"/>
      <c r="DY651" s="33"/>
      <c r="DZ651" s="33"/>
      <c r="EA651" s="33"/>
      <c r="EB651" s="33"/>
      <c r="EC651" s="33"/>
      <c r="ED651" s="33"/>
      <c r="EE651" s="33"/>
      <c r="EF651" s="33"/>
      <c r="EG651" s="33"/>
      <c r="EH651" s="33"/>
      <c r="EI651" s="33"/>
      <c r="EJ651" s="33"/>
      <c r="EK651" s="33"/>
      <c r="EL651" s="33"/>
      <c r="EM651" s="33"/>
      <c r="EN651" s="33"/>
      <c r="EO651" s="33"/>
      <c r="EP651" s="33"/>
      <c r="EQ651" s="33"/>
      <c r="ER651" s="33"/>
      <c r="ES651" s="33"/>
      <c r="ET651" s="33"/>
      <c r="EU651" s="33"/>
      <c r="EV651" s="33"/>
      <c r="EW651" s="33"/>
      <c r="EX651" s="33"/>
      <c r="EY651" s="33"/>
      <c r="EZ651" s="33"/>
      <c r="FA651" s="33"/>
      <c r="FB651" s="33"/>
      <c r="FC651" s="33"/>
      <c r="FD651" s="33"/>
      <c r="FE651" s="33"/>
      <c r="FF651" s="33"/>
      <c r="FG651" s="33"/>
      <c r="FH651" s="33"/>
      <c r="FI651" s="33"/>
      <c r="FJ651" s="33"/>
      <c r="FK651" s="33"/>
      <c r="FL651" s="33"/>
      <c r="FM651" s="33"/>
      <c r="FN651" s="33"/>
      <c r="FO651" s="33"/>
      <c r="FP651" s="33"/>
      <c r="FQ651" s="33"/>
      <c r="FR651" s="33"/>
      <c r="FS651" s="33"/>
      <c r="FT651" s="33"/>
      <c r="FU651" s="33"/>
      <c r="FV651" s="33"/>
      <c r="FW651" s="33"/>
      <c r="FX651" s="33"/>
      <c r="FY651" s="33"/>
      <c r="FZ651" s="33"/>
      <c r="GA651" s="33"/>
      <c r="GB651" s="33"/>
      <c r="GC651" s="33"/>
      <c r="GD651" s="33"/>
      <c r="GE651" s="33"/>
      <c r="GF651" s="33"/>
      <c r="GG651" s="33"/>
      <c r="GH651" s="33"/>
      <c r="GI651" s="33"/>
      <c r="GJ651" s="33"/>
      <c r="GK651" s="33"/>
      <c r="GL651" s="33"/>
      <c r="GM651" s="33"/>
      <c r="GN651" s="33"/>
      <c r="GO651" s="33"/>
      <c r="GP651" s="33"/>
      <c r="GQ651" s="33"/>
      <c r="GR651" s="33"/>
      <c r="GS651" s="33"/>
    </row>
    <row r="652" spans="1:201" s="121" customFormat="1" hidden="1" x14ac:dyDescent="0.2">
      <c r="A652" s="67" t="s">
        <v>217</v>
      </c>
      <c r="B652" s="74">
        <v>1995</v>
      </c>
      <c r="C652" s="77" t="s">
        <v>1114</v>
      </c>
      <c r="D652" s="73" t="s">
        <v>1151</v>
      </c>
      <c r="E652" s="75" t="s">
        <v>284</v>
      </c>
      <c r="F652" s="73" t="s">
        <v>294</v>
      </c>
      <c r="G652" s="78">
        <v>47.95</v>
      </c>
      <c r="H652" s="78">
        <v>-122.52</v>
      </c>
      <c r="I652" s="73" t="s">
        <v>294</v>
      </c>
      <c r="J652" s="74"/>
      <c r="K652" s="74" t="s">
        <v>4</v>
      </c>
      <c r="L652" s="72" t="s">
        <v>4</v>
      </c>
      <c r="M652" s="74">
        <v>1</v>
      </c>
      <c r="N652" s="79" t="s">
        <v>1246</v>
      </c>
      <c r="O652" s="80" t="s">
        <v>1236</v>
      </c>
      <c r="P652" s="67" t="s">
        <v>18</v>
      </c>
      <c r="Q652" s="75" t="s">
        <v>246</v>
      </c>
      <c r="R652" s="79" t="s">
        <v>201</v>
      </c>
      <c r="S652" s="79" t="s">
        <v>876</v>
      </c>
      <c r="T652" s="73" t="s">
        <v>1240</v>
      </c>
      <c r="U652" s="75" t="s">
        <v>222</v>
      </c>
      <c r="V652" s="74">
        <v>20</v>
      </c>
      <c r="W652" s="74" t="s">
        <v>11</v>
      </c>
      <c r="X652" s="74" t="s">
        <v>563</v>
      </c>
      <c r="Y652" s="74">
        <v>10</v>
      </c>
      <c r="Z652" s="75" t="s">
        <v>223</v>
      </c>
      <c r="AA652" s="67"/>
      <c r="AB652" s="67"/>
      <c r="AC652" s="73" t="s">
        <v>1294</v>
      </c>
      <c r="AD652" s="72" t="s">
        <v>4</v>
      </c>
      <c r="AE652" s="67" t="s">
        <v>1327</v>
      </c>
      <c r="AF652" s="80"/>
      <c r="AG652" s="80"/>
      <c r="AH652" s="77"/>
      <c r="AI652" s="80"/>
      <c r="AJ652" s="33"/>
      <c r="AK652" s="33"/>
      <c r="AL652" s="33"/>
      <c r="AM652" s="33"/>
      <c r="AN652" s="33"/>
      <c r="AO652" s="33"/>
      <c r="AP652" s="33"/>
      <c r="AQ652" s="33"/>
      <c r="AR652" s="33"/>
      <c r="AS652" s="33"/>
      <c r="AT652" s="33"/>
      <c r="AU652" s="33"/>
      <c r="AV652" s="33"/>
      <c r="AW652" s="33"/>
      <c r="AX652" s="33"/>
      <c r="AY652" s="33"/>
      <c r="AZ652" s="33"/>
      <c r="BA652" s="33"/>
      <c r="BB652" s="33"/>
      <c r="BC652" s="33"/>
      <c r="BD652" s="33"/>
      <c r="BE652" s="33"/>
      <c r="BF652" s="33"/>
      <c r="BG652" s="33"/>
      <c r="BH652" s="33"/>
      <c r="BI652" s="33"/>
      <c r="BJ652" s="33"/>
      <c r="BK652" s="33"/>
      <c r="BL652" s="33"/>
      <c r="BM652" s="33"/>
      <c r="BN652" s="33"/>
      <c r="BO652" s="33"/>
      <c r="BP652" s="33"/>
      <c r="BQ652" s="33"/>
      <c r="BR652" s="33"/>
      <c r="BS652" s="33"/>
      <c r="BT652" s="33"/>
      <c r="BU652" s="33"/>
      <c r="BV652" s="33"/>
      <c r="BW652" s="33"/>
      <c r="BX652" s="33"/>
      <c r="BY652" s="33"/>
      <c r="BZ652" s="33"/>
      <c r="CA652" s="33"/>
      <c r="CB652" s="33"/>
      <c r="CC652" s="33"/>
      <c r="CD652" s="33"/>
      <c r="CE652" s="33"/>
      <c r="CF652" s="33"/>
      <c r="CG652" s="33"/>
      <c r="CH652" s="33"/>
      <c r="CI652" s="33"/>
      <c r="CJ652" s="33"/>
      <c r="CK652" s="33"/>
      <c r="CL652" s="33"/>
      <c r="CM652" s="33"/>
      <c r="CN652" s="33"/>
      <c r="CO652" s="33"/>
      <c r="CP652" s="33"/>
      <c r="CQ652" s="33"/>
      <c r="CR652" s="33"/>
      <c r="CS652" s="33"/>
      <c r="CT652" s="33"/>
      <c r="CU652" s="33"/>
      <c r="CV652" s="33"/>
      <c r="CW652" s="33"/>
      <c r="CX652" s="33"/>
      <c r="CY652" s="33"/>
      <c r="CZ652" s="33"/>
      <c r="DA652" s="33"/>
      <c r="DB652" s="33"/>
      <c r="DC652" s="33"/>
      <c r="DD652" s="33"/>
      <c r="DE652" s="33"/>
      <c r="DF652" s="33"/>
      <c r="DG652" s="33"/>
      <c r="DH652" s="33"/>
      <c r="DI652" s="33"/>
      <c r="DJ652" s="33"/>
      <c r="DK652" s="33"/>
      <c r="DL652" s="33"/>
      <c r="DM652" s="33"/>
      <c r="DN652" s="33"/>
      <c r="DO652" s="33"/>
      <c r="DP652" s="33"/>
      <c r="DQ652" s="33"/>
      <c r="DR652" s="33"/>
      <c r="DS652" s="33"/>
      <c r="DT652" s="33"/>
      <c r="DU652" s="33"/>
      <c r="DV652" s="33"/>
      <c r="DW652" s="33"/>
      <c r="DX652" s="33"/>
      <c r="DY652" s="33"/>
      <c r="DZ652" s="33"/>
      <c r="EA652" s="33"/>
      <c r="EB652" s="33"/>
      <c r="EC652" s="33"/>
      <c r="ED652" s="33"/>
      <c r="EE652" s="33"/>
      <c r="EF652" s="33"/>
      <c r="EG652" s="33"/>
      <c r="EH652" s="33"/>
      <c r="EI652" s="33"/>
      <c r="EJ652" s="33"/>
      <c r="EK652" s="33"/>
      <c r="EL652" s="33"/>
      <c r="EM652" s="33"/>
      <c r="EN652" s="33"/>
      <c r="EO652" s="33"/>
      <c r="EP652" s="33"/>
      <c r="EQ652" s="33"/>
      <c r="ER652" s="33"/>
      <c r="ES652" s="33"/>
      <c r="ET652" s="33"/>
      <c r="EU652" s="33"/>
      <c r="EV652" s="33"/>
      <c r="EW652" s="33"/>
      <c r="EX652" s="33"/>
      <c r="EY652" s="33"/>
      <c r="EZ652" s="33"/>
      <c r="FA652" s="33"/>
      <c r="FB652" s="33"/>
      <c r="FC652" s="33"/>
      <c r="FD652" s="33"/>
      <c r="FE652" s="33"/>
      <c r="FF652" s="33"/>
      <c r="FG652" s="33"/>
      <c r="FH652" s="33"/>
      <c r="FI652" s="33"/>
      <c r="FJ652" s="33"/>
      <c r="FK652" s="33"/>
      <c r="FL652" s="33"/>
      <c r="FM652" s="33"/>
      <c r="FN652" s="33"/>
      <c r="FO652" s="33"/>
      <c r="FP652" s="33"/>
      <c r="FQ652" s="33"/>
      <c r="FR652" s="33"/>
      <c r="FS652" s="33"/>
      <c r="FT652" s="33"/>
      <c r="FU652" s="33"/>
      <c r="FV652" s="33"/>
      <c r="FW652" s="33"/>
      <c r="FX652" s="33"/>
      <c r="FY652" s="33"/>
      <c r="FZ652" s="33"/>
      <c r="GA652" s="33"/>
      <c r="GB652" s="33"/>
      <c r="GC652" s="33"/>
      <c r="GD652" s="33"/>
      <c r="GE652" s="33"/>
      <c r="GF652" s="33"/>
      <c r="GG652" s="33"/>
      <c r="GH652" s="33"/>
      <c r="GI652" s="33"/>
      <c r="GJ652" s="33"/>
      <c r="GK652" s="33"/>
      <c r="GL652" s="33"/>
      <c r="GM652" s="33"/>
      <c r="GN652" s="33"/>
      <c r="GO652" s="33"/>
      <c r="GP652" s="33"/>
      <c r="GQ652" s="33"/>
      <c r="GR652" s="33"/>
      <c r="GS652" s="33"/>
    </row>
    <row r="653" spans="1:201" s="121" customFormat="1" hidden="1" x14ac:dyDescent="0.2">
      <c r="A653" s="67" t="s">
        <v>217</v>
      </c>
      <c r="B653" s="74">
        <v>1995</v>
      </c>
      <c r="C653" s="77" t="s">
        <v>1114</v>
      </c>
      <c r="D653" s="73" t="s">
        <v>1151</v>
      </c>
      <c r="E653" s="75" t="s">
        <v>284</v>
      </c>
      <c r="F653" s="73" t="s">
        <v>295</v>
      </c>
      <c r="G653" s="78">
        <v>47.95</v>
      </c>
      <c r="H653" s="78">
        <v>-122.52</v>
      </c>
      <c r="I653" s="73" t="s">
        <v>295</v>
      </c>
      <c r="J653" s="74"/>
      <c r="K653" s="74" t="s">
        <v>4</v>
      </c>
      <c r="L653" s="72" t="s">
        <v>4</v>
      </c>
      <c r="M653" s="74">
        <v>1</v>
      </c>
      <c r="N653" s="79" t="s">
        <v>1246</v>
      </c>
      <c r="O653" s="80" t="s">
        <v>1236</v>
      </c>
      <c r="P653" s="67" t="s">
        <v>18</v>
      </c>
      <c r="Q653" s="75" t="s">
        <v>246</v>
      </c>
      <c r="R653" s="79" t="s">
        <v>201</v>
      </c>
      <c r="S653" s="79" t="s">
        <v>876</v>
      </c>
      <c r="T653" s="73" t="s">
        <v>1240</v>
      </c>
      <c r="U653" s="75" t="s">
        <v>222</v>
      </c>
      <c r="V653" s="74">
        <v>20</v>
      </c>
      <c r="W653" s="74" t="s">
        <v>11</v>
      </c>
      <c r="X653" s="74" t="s">
        <v>563</v>
      </c>
      <c r="Y653" s="74">
        <v>10</v>
      </c>
      <c r="Z653" s="75" t="s">
        <v>223</v>
      </c>
      <c r="AA653" s="67"/>
      <c r="AB653" s="67"/>
      <c r="AC653" s="73" t="s">
        <v>1294</v>
      </c>
      <c r="AD653" s="72" t="s">
        <v>4</v>
      </c>
      <c r="AE653" s="67" t="s">
        <v>1327</v>
      </c>
      <c r="AF653" s="80"/>
      <c r="AG653" s="80"/>
      <c r="AH653" s="77"/>
      <c r="AI653" s="80"/>
      <c r="AJ653" s="33"/>
      <c r="AK653" s="33"/>
      <c r="AL653" s="33"/>
      <c r="AM653" s="33"/>
      <c r="AN653" s="33"/>
      <c r="AO653" s="33"/>
      <c r="AP653" s="33"/>
      <c r="AQ653" s="33"/>
      <c r="AR653" s="33"/>
      <c r="AS653" s="33"/>
      <c r="AT653" s="33"/>
      <c r="AU653" s="33"/>
      <c r="AV653" s="33"/>
      <c r="AW653" s="33"/>
      <c r="AX653" s="33"/>
      <c r="AY653" s="33"/>
      <c r="AZ653" s="33"/>
      <c r="BA653" s="33"/>
      <c r="BB653" s="33"/>
      <c r="BC653" s="33"/>
      <c r="BD653" s="33"/>
      <c r="BE653" s="33"/>
      <c r="BF653" s="33"/>
      <c r="BG653" s="33"/>
      <c r="BH653" s="33"/>
      <c r="BI653" s="33"/>
      <c r="BJ653" s="33"/>
      <c r="BK653" s="33"/>
      <c r="BL653" s="33"/>
      <c r="BM653" s="33"/>
      <c r="BN653" s="33"/>
      <c r="BO653" s="33"/>
      <c r="BP653" s="33"/>
      <c r="BQ653" s="33"/>
      <c r="BR653" s="33"/>
      <c r="BS653" s="33"/>
      <c r="BT653" s="33"/>
      <c r="BU653" s="33"/>
      <c r="BV653" s="33"/>
      <c r="BW653" s="33"/>
      <c r="BX653" s="33"/>
      <c r="BY653" s="33"/>
      <c r="BZ653" s="33"/>
      <c r="CA653" s="33"/>
      <c r="CB653" s="33"/>
      <c r="CC653" s="33"/>
      <c r="CD653" s="33"/>
      <c r="CE653" s="33"/>
      <c r="CF653" s="33"/>
      <c r="CG653" s="33"/>
      <c r="CH653" s="33"/>
      <c r="CI653" s="33"/>
      <c r="CJ653" s="33"/>
      <c r="CK653" s="33"/>
      <c r="CL653" s="33"/>
      <c r="CM653" s="33"/>
      <c r="CN653" s="33"/>
      <c r="CO653" s="33"/>
      <c r="CP653" s="33"/>
      <c r="CQ653" s="33"/>
      <c r="CR653" s="33"/>
      <c r="CS653" s="33"/>
      <c r="CT653" s="33"/>
      <c r="CU653" s="33"/>
      <c r="CV653" s="33"/>
      <c r="CW653" s="33"/>
      <c r="CX653" s="33"/>
      <c r="CY653" s="33"/>
      <c r="CZ653" s="33"/>
      <c r="DA653" s="33"/>
      <c r="DB653" s="33"/>
      <c r="DC653" s="33"/>
      <c r="DD653" s="33"/>
      <c r="DE653" s="33"/>
      <c r="DF653" s="33"/>
      <c r="DG653" s="33"/>
      <c r="DH653" s="33"/>
      <c r="DI653" s="33"/>
      <c r="DJ653" s="33"/>
      <c r="DK653" s="33"/>
      <c r="DL653" s="33"/>
      <c r="DM653" s="33"/>
      <c r="DN653" s="33"/>
      <c r="DO653" s="33"/>
      <c r="DP653" s="33"/>
      <c r="DQ653" s="33"/>
      <c r="DR653" s="33"/>
      <c r="DS653" s="33"/>
      <c r="DT653" s="33"/>
      <c r="DU653" s="33"/>
      <c r="DV653" s="33"/>
      <c r="DW653" s="33"/>
      <c r="DX653" s="33"/>
      <c r="DY653" s="33"/>
      <c r="DZ653" s="33"/>
      <c r="EA653" s="33"/>
      <c r="EB653" s="33"/>
      <c r="EC653" s="33"/>
      <c r="ED653" s="33"/>
      <c r="EE653" s="33"/>
      <c r="EF653" s="33"/>
      <c r="EG653" s="33"/>
      <c r="EH653" s="33"/>
      <c r="EI653" s="33"/>
      <c r="EJ653" s="33"/>
      <c r="EK653" s="33"/>
      <c r="EL653" s="33"/>
      <c r="EM653" s="33"/>
      <c r="EN653" s="33"/>
      <c r="EO653" s="33"/>
      <c r="EP653" s="33"/>
      <c r="EQ653" s="33"/>
      <c r="ER653" s="33"/>
      <c r="ES653" s="33"/>
      <c r="ET653" s="33"/>
      <c r="EU653" s="33"/>
      <c r="EV653" s="33"/>
      <c r="EW653" s="33"/>
      <c r="EX653" s="33"/>
      <c r="EY653" s="33"/>
      <c r="EZ653" s="33"/>
      <c r="FA653" s="33"/>
      <c r="FB653" s="33"/>
      <c r="FC653" s="33"/>
      <c r="FD653" s="33"/>
      <c r="FE653" s="33"/>
      <c r="FF653" s="33"/>
      <c r="FG653" s="33"/>
      <c r="FH653" s="33"/>
      <c r="FI653" s="33"/>
      <c r="FJ653" s="33"/>
      <c r="FK653" s="33"/>
      <c r="FL653" s="33"/>
      <c r="FM653" s="33"/>
      <c r="FN653" s="33"/>
      <c r="FO653" s="33"/>
      <c r="FP653" s="33"/>
      <c r="FQ653" s="33"/>
      <c r="FR653" s="33"/>
      <c r="FS653" s="33"/>
      <c r="FT653" s="33"/>
      <c r="FU653" s="33"/>
      <c r="FV653" s="33"/>
      <c r="FW653" s="33"/>
      <c r="FX653" s="33"/>
      <c r="FY653" s="33"/>
      <c r="FZ653" s="33"/>
      <c r="GA653" s="33"/>
      <c r="GB653" s="33"/>
      <c r="GC653" s="33"/>
      <c r="GD653" s="33"/>
      <c r="GE653" s="33"/>
      <c r="GF653" s="33"/>
      <c r="GG653" s="33"/>
      <c r="GH653" s="33"/>
      <c r="GI653" s="33"/>
      <c r="GJ653" s="33"/>
      <c r="GK653" s="33"/>
      <c r="GL653" s="33"/>
      <c r="GM653" s="33"/>
      <c r="GN653" s="33"/>
      <c r="GO653" s="33"/>
      <c r="GP653" s="33"/>
      <c r="GQ653" s="33"/>
      <c r="GR653" s="33"/>
      <c r="GS653" s="33"/>
    </row>
    <row r="654" spans="1:201" s="121" customFormat="1" hidden="1" x14ac:dyDescent="0.2">
      <c r="A654" s="67" t="s">
        <v>217</v>
      </c>
      <c r="B654" s="74">
        <v>1995</v>
      </c>
      <c r="C654" s="77" t="s">
        <v>1114</v>
      </c>
      <c r="D654" s="73" t="s">
        <v>1151</v>
      </c>
      <c r="E654" s="75" t="s">
        <v>284</v>
      </c>
      <c r="F654" s="73" t="s">
        <v>296</v>
      </c>
      <c r="G654" s="78">
        <v>47.95</v>
      </c>
      <c r="H654" s="78">
        <v>-122.52</v>
      </c>
      <c r="I654" s="73" t="s">
        <v>296</v>
      </c>
      <c r="J654" s="74"/>
      <c r="K654" s="74" t="s">
        <v>4</v>
      </c>
      <c r="L654" s="72" t="s">
        <v>4</v>
      </c>
      <c r="M654" s="74">
        <v>1</v>
      </c>
      <c r="N654" s="79" t="s">
        <v>1246</v>
      </c>
      <c r="O654" s="80" t="s">
        <v>1236</v>
      </c>
      <c r="P654" s="67" t="s">
        <v>18</v>
      </c>
      <c r="Q654" s="75" t="s">
        <v>246</v>
      </c>
      <c r="R654" s="79" t="s">
        <v>201</v>
      </c>
      <c r="S654" s="79" t="s">
        <v>876</v>
      </c>
      <c r="T654" s="73" t="s">
        <v>1240</v>
      </c>
      <c r="U654" s="75" t="s">
        <v>222</v>
      </c>
      <c r="V654" s="74">
        <v>20</v>
      </c>
      <c r="W654" s="74" t="s">
        <v>11</v>
      </c>
      <c r="X654" s="74" t="s">
        <v>563</v>
      </c>
      <c r="Y654" s="74">
        <v>10</v>
      </c>
      <c r="Z654" s="75" t="s">
        <v>223</v>
      </c>
      <c r="AA654" s="67"/>
      <c r="AB654" s="67"/>
      <c r="AC654" s="73" t="s">
        <v>1294</v>
      </c>
      <c r="AD654" s="72" t="s">
        <v>4</v>
      </c>
      <c r="AE654" s="67" t="s">
        <v>1327</v>
      </c>
      <c r="AF654" s="80"/>
      <c r="AG654" s="80"/>
      <c r="AH654" s="77"/>
      <c r="AI654" s="80"/>
      <c r="AJ654" s="33"/>
      <c r="AK654" s="33"/>
      <c r="AL654" s="33"/>
      <c r="AM654" s="33"/>
      <c r="AN654" s="33"/>
      <c r="AO654" s="33"/>
      <c r="AP654" s="33"/>
      <c r="AQ654" s="33"/>
      <c r="AR654" s="33"/>
      <c r="AS654" s="33"/>
      <c r="AT654" s="33"/>
      <c r="AU654" s="33"/>
      <c r="AV654" s="33"/>
      <c r="AW654" s="33"/>
      <c r="AX654" s="33"/>
      <c r="AY654" s="33"/>
      <c r="AZ654" s="33"/>
      <c r="BA654" s="33"/>
      <c r="BB654" s="33"/>
      <c r="BC654" s="33"/>
      <c r="BD654" s="33"/>
      <c r="BE654" s="33"/>
      <c r="BF654" s="33"/>
      <c r="BG654" s="33"/>
      <c r="BH654" s="33"/>
      <c r="BI654" s="33"/>
      <c r="BJ654" s="33"/>
      <c r="BK654" s="33"/>
      <c r="BL654" s="33"/>
      <c r="BM654" s="33"/>
      <c r="BN654" s="33"/>
      <c r="BO654" s="33"/>
      <c r="BP654" s="33"/>
      <c r="BQ654" s="33"/>
      <c r="BR654" s="33"/>
      <c r="BS654" s="33"/>
      <c r="BT654" s="33"/>
      <c r="BU654" s="33"/>
      <c r="BV654" s="33"/>
      <c r="BW654" s="33"/>
      <c r="BX654" s="33"/>
      <c r="BY654" s="33"/>
      <c r="BZ654" s="33"/>
      <c r="CA654" s="33"/>
      <c r="CB654" s="33"/>
      <c r="CC654" s="33"/>
      <c r="CD654" s="33"/>
      <c r="CE654" s="33"/>
      <c r="CF654" s="33"/>
      <c r="CG654" s="33"/>
      <c r="CH654" s="33"/>
      <c r="CI654" s="33"/>
      <c r="CJ654" s="33"/>
      <c r="CK654" s="33"/>
      <c r="CL654" s="33"/>
      <c r="CM654" s="33"/>
      <c r="CN654" s="33"/>
      <c r="CO654" s="33"/>
      <c r="CP654" s="33"/>
      <c r="CQ654" s="33"/>
      <c r="CR654" s="33"/>
      <c r="CS654" s="33"/>
      <c r="CT654" s="33"/>
      <c r="CU654" s="33"/>
      <c r="CV654" s="33"/>
      <c r="CW654" s="33"/>
      <c r="CX654" s="33"/>
      <c r="CY654" s="33"/>
      <c r="CZ654" s="33"/>
      <c r="DA654" s="33"/>
      <c r="DB654" s="33"/>
      <c r="DC654" s="33"/>
      <c r="DD654" s="33"/>
      <c r="DE654" s="33"/>
      <c r="DF654" s="33"/>
      <c r="DG654" s="33"/>
      <c r="DH654" s="33"/>
      <c r="DI654" s="33"/>
      <c r="DJ654" s="33"/>
      <c r="DK654" s="33"/>
      <c r="DL654" s="33"/>
      <c r="DM654" s="33"/>
      <c r="DN654" s="33"/>
      <c r="DO654" s="33"/>
      <c r="DP654" s="33"/>
      <c r="DQ654" s="33"/>
      <c r="DR654" s="33"/>
      <c r="DS654" s="33"/>
      <c r="DT654" s="33"/>
      <c r="DU654" s="33"/>
      <c r="DV654" s="33"/>
      <c r="DW654" s="33"/>
      <c r="DX654" s="33"/>
      <c r="DY654" s="33"/>
      <c r="DZ654" s="33"/>
      <c r="EA654" s="33"/>
      <c r="EB654" s="33"/>
      <c r="EC654" s="33"/>
      <c r="ED654" s="33"/>
      <c r="EE654" s="33"/>
      <c r="EF654" s="33"/>
      <c r="EG654" s="33"/>
      <c r="EH654" s="33"/>
      <c r="EI654" s="33"/>
      <c r="EJ654" s="33"/>
      <c r="EK654" s="33"/>
      <c r="EL654" s="33"/>
      <c r="EM654" s="33"/>
      <c r="EN654" s="33"/>
      <c r="EO654" s="33"/>
      <c r="EP654" s="33"/>
      <c r="EQ654" s="33"/>
      <c r="ER654" s="33"/>
      <c r="ES654" s="33"/>
      <c r="ET654" s="33"/>
      <c r="EU654" s="33"/>
      <c r="EV654" s="33"/>
      <c r="EW654" s="33"/>
      <c r="EX654" s="33"/>
      <c r="EY654" s="33"/>
      <c r="EZ654" s="33"/>
      <c r="FA654" s="33"/>
      <c r="FB654" s="33"/>
      <c r="FC654" s="33"/>
      <c r="FD654" s="33"/>
      <c r="FE654" s="33"/>
      <c r="FF654" s="33"/>
      <c r="FG654" s="33"/>
      <c r="FH654" s="33"/>
      <c r="FI654" s="33"/>
      <c r="FJ654" s="33"/>
      <c r="FK654" s="33"/>
      <c r="FL654" s="33"/>
      <c r="FM654" s="33"/>
      <c r="FN654" s="33"/>
      <c r="FO654" s="33"/>
      <c r="FP654" s="33"/>
      <c r="FQ654" s="33"/>
      <c r="FR654" s="33"/>
      <c r="FS654" s="33"/>
      <c r="FT654" s="33"/>
      <c r="FU654" s="33"/>
      <c r="FV654" s="33"/>
      <c r="FW654" s="33"/>
      <c r="FX654" s="33"/>
      <c r="FY654" s="33"/>
      <c r="FZ654" s="33"/>
      <c r="GA654" s="33"/>
      <c r="GB654" s="33"/>
      <c r="GC654" s="33"/>
      <c r="GD654" s="33"/>
      <c r="GE654" s="33"/>
      <c r="GF654" s="33"/>
      <c r="GG654" s="33"/>
      <c r="GH654" s="33"/>
      <c r="GI654" s="33"/>
      <c r="GJ654" s="33"/>
      <c r="GK654" s="33"/>
      <c r="GL654" s="33"/>
      <c r="GM654" s="33"/>
      <c r="GN654" s="33"/>
      <c r="GO654" s="33"/>
      <c r="GP654" s="33"/>
      <c r="GQ654" s="33"/>
      <c r="GR654" s="33"/>
      <c r="GS654" s="33"/>
    </row>
    <row r="655" spans="1:201" s="121" customFormat="1" hidden="1" x14ac:dyDescent="0.2">
      <c r="A655" s="67" t="s">
        <v>217</v>
      </c>
      <c r="B655" s="74">
        <v>1995</v>
      </c>
      <c r="C655" s="77" t="s">
        <v>1114</v>
      </c>
      <c r="D655" s="73" t="s">
        <v>1151</v>
      </c>
      <c r="E655" s="75" t="s">
        <v>284</v>
      </c>
      <c r="F655" s="73" t="s">
        <v>334</v>
      </c>
      <c r="G655" s="78">
        <v>47.95</v>
      </c>
      <c r="H655" s="78">
        <v>-122.52</v>
      </c>
      <c r="I655" s="73" t="s">
        <v>334</v>
      </c>
      <c r="J655" s="74"/>
      <c r="K655" s="74" t="s">
        <v>4</v>
      </c>
      <c r="L655" s="72" t="s">
        <v>4</v>
      </c>
      <c r="M655" s="74">
        <v>1</v>
      </c>
      <c r="N655" s="79" t="s">
        <v>1246</v>
      </c>
      <c r="O655" s="80" t="s">
        <v>1236</v>
      </c>
      <c r="P655" s="67" t="s">
        <v>18</v>
      </c>
      <c r="Q655" s="75" t="s">
        <v>246</v>
      </c>
      <c r="R655" s="79" t="s">
        <v>201</v>
      </c>
      <c r="S655" s="79" t="s">
        <v>876</v>
      </c>
      <c r="T655" s="73" t="s">
        <v>1240</v>
      </c>
      <c r="U655" s="75" t="s">
        <v>222</v>
      </c>
      <c r="V655" s="74">
        <v>8.57</v>
      </c>
      <c r="W655" s="74" t="s">
        <v>68</v>
      </c>
      <c r="X655" s="74" t="s">
        <v>562</v>
      </c>
      <c r="Y655" s="74">
        <v>8.57</v>
      </c>
      <c r="Z655" s="75" t="s">
        <v>223</v>
      </c>
      <c r="AA655" s="67"/>
      <c r="AB655" s="67"/>
      <c r="AC655" s="73" t="s">
        <v>1294</v>
      </c>
      <c r="AD655" s="72" t="s">
        <v>4</v>
      </c>
      <c r="AE655" s="67" t="s">
        <v>1327</v>
      </c>
      <c r="AF655" s="80"/>
      <c r="AG655" s="80"/>
      <c r="AH655" s="77"/>
      <c r="AI655" s="80"/>
      <c r="AJ655" s="33"/>
      <c r="AK655" s="33"/>
      <c r="AL655" s="33"/>
      <c r="AM655" s="33"/>
      <c r="AN655" s="33"/>
      <c r="AO655" s="33"/>
      <c r="AP655" s="33"/>
      <c r="AQ655" s="33"/>
      <c r="AR655" s="33"/>
      <c r="AS655" s="33"/>
      <c r="AT655" s="33"/>
      <c r="AU655" s="33"/>
      <c r="AV655" s="33"/>
      <c r="AW655" s="33"/>
      <c r="AX655" s="33"/>
      <c r="AY655" s="33"/>
      <c r="AZ655" s="33"/>
      <c r="BA655" s="33"/>
      <c r="BB655" s="33"/>
      <c r="BC655" s="33"/>
      <c r="BD655" s="33"/>
      <c r="BE655" s="33"/>
      <c r="BF655" s="33"/>
      <c r="BG655" s="33"/>
      <c r="BH655" s="33"/>
      <c r="BI655" s="33"/>
      <c r="BJ655" s="33"/>
      <c r="BK655" s="33"/>
      <c r="BL655" s="33"/>
      <c r="BM655" s="33"/>
      <c r="BN655" s="33"/>
      <c r="BO655" s="33"/>
      <c r="BP655" s="33"/>
      <c r="BQ655" s="33"/>
      <c r="BR655" s="33"/>
      <c r="BS655" s="33"/>
      <c r="BT655" s="33"/>
      <c r="BU655" s="33"/>
      <c r="BV655" s="33"/>
      <c r="BW655" s="33"/>
      <c r="BX655" s="33"/>
      <c r="BY655" s="33"/>
      <c r="BZ655" s="33"/>
      <c r="CA655" s="33"/>
      <c r="CB655" s="33"/>
      <c r="CC655" s="33"/>
      <c r="CD655" s="33"/>
      <c r="CE655" s="33"/>
      <c r="CF655" s="33"/>
      <c r="CG655" s="33"/>
      <c r="CH655" s="33"/>
      <c r="CI655" s="33"/>
      <c r="CJ655" s="33"/>
      <c r="CK655" s="33"/>
      <c r="CL655" s="33"/>
      <c r="CM655" s="33"/>
      <c r="CN655" s="33"/>
      <c r="CO655" s="33"/>
      <c r="CP655" s="33"/>
      <c r="CQ655" s="33"/>
      <c r="CR655" s="33"/>
      <c r="CS655" s="33"/>
      <c r="CT655" s="33"/>
      <c r="CU655" s="33"/>
      <c r="CV655" s="33"/>
      <c r="CW655" s="33"/>
      <c r="CX655" s="33"/>
      <c r="CY655" s="33"/>
      <c r="CZ655" s="33"/>
      <c r="DA655" s="33"/>
      <c r="DB655" s="33"/>
      <c r="DC655" s="33"/>
      <c r="DD655" s="33"/>
      <c r="DE655" s="33"/>
      <c r="DF655" s="33"/>
      <c r="DG655" s="33"/>
      <c r="DH655" s="33"/>
      <c r="DI655" s="33"/>
      <c r="DJ655" s="33"/>
      <c r="DK655" s="33"/>
      <c r="DL655" s="33"/>
      <c r="DM655" s="33"/>
      <c r="DN655" s="33"/>
      <c r="DO655" s="33"/>
      <c r="DP655" s="33"/>
      <c r="DQ655" s="33"/>
      <c r="DR655" s="33"/>
      <c r="DS655" s="33"/>
      <c r="DT655" s="33"/>
      <c r="DU655" s="33"/>
      <c r="DV655" s="33"/>
      <c r="DW655" s="33"/>
      <c r="DX655" s="33"/>
      <c r="DY655" s="33"/>
      <c r="DZ655" s="33"/>
      <c r="EA655" s="33"/>
      <c r="EB655" s="33"/>
      <c r="EC655" s="33"/>
      <c r="ED655" s="33"/>
      <c r="EE655" s="33"/>
      <c r="EF655" s="33"/>
      <c r="EG655" s="33"/>
      <c r="EH655" s="33"/>
      <c r="EI655" s="33"/>
      <c r="EJ655" s="33"/>
      <c r="EK655" s="33"/>
      <c r="EL655" s="33"/>
      <c r="EM655" s="33"/>
      <c r="EN655" s="33"/>
      <c r="EO655" s="33"/>
      <c r="EP655" s="33"/>
      <c r="EQ655" s="33"/>
      <c r="ER655" s="33"/>
      <c r="ES655" s="33"/>
      <c r="ET655" s="33"/>
      <c r="EU655" s="33"/>
      <c r="EV655" s="33"/>
      <c r="EW655" s="33"/>
      <c r="EX655" s="33"/>
      <c r="EY655" s="33"/>
      <c r="EZ655" s="33"/>
      <c r="FA655" s="33"/>
      <c r="FB655" s="33"/>
      <c r="FC655" s="33"/>
      <c r="FD655" s="33"/>
      <c r="FE655" s="33"/>
      <c r="FF655" s="33"/>
      <c r="FG655" s="33"/>
      <c r="FH655" s="33"/>
      <c r="FI655" s="33"/>
      <c r="FJ655" s="33"/>
      <c r="FK655" s="33"/>
      <c r="FL655" s="33"/>
      <c r="FM655" s="33"/>
      <c r="FN655" s="33"/>
      <c r="FO655" s="33"/>
      <c r="FP655" s="33"/>
      <c r="FQ655" s="33"/>
      <c r="FR655" s="33"/>
      <c r="FS655" s="33"/>
      <c r="FT655" s="33"/>
      <c r="FU655" s="33"/>
      <c r="FV655" s="33"/>
      <c r="FW655" s="33"/>
      <c r="FX655" s="33"/>
      <c r="FY655" s="33"/>
      <c r="FZ655" s="33"/>
      <c r="GA655" s="33"/>
      <c r="GB655" s="33"/>
      <c r="GC655" s="33"/>
      <c r="GD655" s="33"/>
      <c r="GE655" s="33"/>
      <c r="GF655" s="33"/>
      <c r="GG655" s="33"/>
      <c r="GH655" s="33"/>
      <c r="GI655" s="33"/>
      <c r="GJ655" s="33"/>
      <c r="GK655" s="33"/>
      <c r="GL655" s="33"/>
      <c r="GM655" s="33"/>
      <c r="GN655" s="33"/>
      <c r="GO655" s="33"/>
      <c r="GP655" s="33"/>
      <c r="GQ655" s="33"/>
      <c r="GR655" s="33"/>
      <c r="GS655" s="33"/>
    </row>
    <row r="656" spans="1:201" s="121" customFormat="1" hidden="1" x14ac:dyDescent="0.2">
      <c r="A656" s="67" t="s">
        <v>217</v>
      </c>
      <c r="B656" s="74">
        <v>1995</v>
      </c>
      <c r="C656" s="77" t="s">
        <v>1114</v>
      </c>
      <c r="D656" s="73" t="s">
        <v>1151</v>
      </c>
      <c r="E656" s="75" t="s">
        <v>284</v>
      </c>
      <c r="F656" s="73" t="s">
        <v>297</v>
      </c>
      <c r="G656" s="78">
        <v>47.95</v>
      </c>
      <c r="H656" s="78">
        <v>-122.52</v>
      </c>
      <c r="I656" s="73" t="s">
        <v>297</v>
      </c>
      <c r="J656" s="74"/>
      <c r="K656" s="74" t="s">
        <v>4</v>
      </c>
      <c r="L656" s="72" t="s">
        <v>4</v>
      </c>
      <c r="M656" s="74">
        <v>1</v>
      </c>
      <c r="N656" s="79" t="s">
        <v>1246</v>
      </c>
      <c r="O656" s="80" t="s">
        <v>1236</v>
      </c>
      <c r="P656" s="67" t="s">
        <v>18</v>
      </c>
      <c r="Q656" s="75" t="s">
        <v>246</v>
      </c>
      <c r="R656" s="79" t="s">
        <v>201</v>
      </c>
      <c r="S656" s="79" t="s">
        <v>876</v>
      </c>
      <c r="T656" s="73" t="s">
        <v>1240</v>
      </c>
      <c r="U656" s="75" t="s">
        <v>222</v>
      </c>
      <c r="V656" s="74">
        <v>20</v>
      </c>
      <c r="W656" s="74" t="s">
        <v>11</v>
      </c>
      <c r="X656" s="74" t="s">
        <v>563</v>
      </c>
      <c r="Y656" s="74">
        <v>10</v>
      </c>
      <c r="Z656" s="75" t="s">
        <v>223</v>
      </c>
      <c r="AA656" s="67"/>
      <c r="AB656" s="67"/>
      <c r="AC656" s="73" t="s">
        <v>1294</v>
      </c>
      <c r="AD656" s="72" t="s">
        <v>4</v>
      </c>
      <c r="AE656" s="67" t="s">
        <v>1327</v>
      </c>
      <c r="AF656" s="80"/>
      <c r="AG656" s="80"/>
      <c r="AH656" s="77"/>
      <c r="AI656" s="80"/>
      <c r="AJ656" s="33"/>
      <c r="AK656" s="33"/>
      <c r="AL656" s="33"/>
      <c r="AM656" s="33"/>
      <c r="AN656" s="33"/>
      <c r="AO656" s="33"/>
      <c r="AP656" s="33"/>
      <c r="AQ656" s="33"/>
      <c r="AR656" s="33"/>
      <c r="AS656" s="33"/>
      <c r="AT656" s="33"/>
      <c r="AU656" s="33"/>
      <c r="AV656" s="33"/>
      <c r="AW656" s="33"/>
      <c r="AX656" s="33"/>
      <c r="AY656" s="33"/>
      <c r="AZ656" s="33"/>
      <c r="BA656" s="33"/>
      <c r="BB656" s="33"/>
      <c r="BC656" s="33"/>
      <c r="BD656" s="33"/>
      <c r="BE656" s="33"/>
      <c r="BF656" s="33"/>
      <c r="BG656" s="33"/>
      <c r="BH656" s="33"/>
      <c r="BI656" s="33"/>
      <c r="BJ656" s="33"/>
      <c r="BK656" s="33"/>
      <c r="BL656" s="33"/>
      <c r="BM656" s="33"/>
      <c r="BN656" s="33"/>
      <c r="BO656" s="33"/>
      <c r="BP656" s="33"/>
      <c r="BQ656" s="33"/>
      <c r="BR656" s="33"/>
      <c r="BS656" s="33"/>
      <c r="BT656" s="33"/>
      <c r="BU656" s="33"/>
      <c r="BV656" s="33"/>
      <c r="BW656" s="33"/>
      <c r="BX656" s="33"/>
      <c r="BY656" s="33"/>
      <c r="BZ656" s="33"/>
      <c r="CA656" s="33"/>
      <c r="CB656" s="33"/>
      <c r="CC656" s="33"/>
      <c r="CD656" s="33"/>
      <c r="CE656" s="33"/>
      <c r="CF656" s="33"/>
      <c r="CG656" s="33"/>
      <c r="CH656" s="33"/>
      <c r="CI656" s="33"/>
      <c r="CJ656" s="33"/>
      <c r="CK656" s="33"/>
      <c r="CL656" s="33"/>
      <c r="CM656" s="33"/>
      <c r="CN656" s="33"/>
      <c r="CO656" s="33"/>
      <c r="CP656" s="33"/>
      <c r="CQ656" s="33"/>
      <c r="CR656" s="33"/>
      <c r="CS656" s="33"/>
      <c r="CT656" s="33"/>
      <c r="CU656" s="33"/>
      <c r="CV656" s="33"/>
      <c r="CW656" s="33"/>
      <c r="CX656" s="33"/>
      <c r="CY656" s="33"/>
      <c r="CZ656" s="33"/>
      <c r="DA656" s="33"/>
      <c r="DB656" s="33"/>
      <c r="DC656" s="33"/>
      <c r="DD656" s="33"/>
      <c r="DE656" s="33"/>
      <c r="DF656" s="33"/>
      <c r="DG656" s="33"/>
      <c r="DH656" s="33"/>
      <c r="DI656" s="33"/>
      <c r="DJ656" s="33"/>
      <c r="DK656" s="33"/>
      <c r="DL656" s="33"/>
      <c r="DM656" s="33"/>
      <c r="DN656" s="33"/>
      <c r="DO656" s="33"/>
      <c r="DP656" s="33"/>
      <c r="DQ656" s="33"/>
      <c r="DR656" s="33"/>
      <c r="DS656" s="33"/>
      <c r="DT656" s="33"/>
      <c r="DU656" s="33"/>
      <c r="DV656" s="33"/>
      <c r="DW656" s="33"/>
      <c r="DX656" s="33"/>
      <c r="DY656" s="33"/>
      <c r="DZ656" s="33"/>
      <c r="EA656" s="33"/>
      <c r="EB656" s="33"/>
      <c r="EC656" s="33"/>
      <c r="ED656" s="33"/>
      <c r="EE656" s="33"/>
      <c r="EF656" s="33"/>
      <c r="EG656" s="33"/>
      <c r="EH656" s="33"/>
      <c r="EI656" s="33"/>
      <c r="EJ656" s="33"/>
      <c r="EK656" s="33"/>
      <c r="EL656" s="33"/>
      <c r="EM656" s="33"/>
      <c r="EN656" s="33"/>
      <c r="EO656" s="33"/>
      <c r="EP656" s="33"/>
      <c r="EQ656" s="33"/>
      <c r="ER656" s="33"/>
      <c r="ES656" s="33"/>
      <c r="ET656" s="33"/>
      <c r="EU656" s="33"/>
      <c r="EV656" s="33"/>
      <c r="EW656" s="33"/>
      <c r="EX656" s="33"/>
      <c r="EY656" s="33"/>
      <c r="EZ656" s="33"/>
      <c r="FA656" s="33"/>
      <c r="FB656" s="33"/>
      <c r="FC656" s="33"/>
      <c r="FD656" s="33"/>
      <c r="FE656" s="33"/>
      <c r="FF656" s="33"/>
      <c r="FG656" s="33"/>
      <c r="FH656" s="33"/>
      <c r="FI656" s="33"/>
      <c r="FJ656" s="33"/>
      <c r="FK656" s="33"/>
      <c r="FL656" s="33"/>
      <c r="FM656" s="33"/>
      <c r="FN656" s="33"/>
      <c r="FO656" s="33"/>
      <c r="FP656" s="33"/>
      <c r="FQ656" s="33"/>
      <c r="FR656" s="33"/>
      <c r="FS656" s="33"/>
      <c r="FT656" s="33"/>
      <c r="FU656" s="33"/>
      <c r="FV656" s="33"/>
      <c r="FW656" s="33"/>
      <c r="FX656" s="33"/>
      <c r="FY656" s="33"/>
      <c r="FZ656" s="33"/>
      <c r="GA656" s="33"/>
      <c r="GB656" s="33"/>
      <c r="GC656" s="33"/>
      <c r="GD656" s="33"/>
      <c r="GE656" s="33"/>
      <c r="GF656" s="33"/>
      <c r="GG656" s="33"/>
      <c r="GH656" s="33"/>
      <c r="GI656" s="33"/>
      <c r="GJ656" s="33"/>
      <c r="GK656" s="33"/>
      <c r="GL656" s="33"/>
      <c r="GM656" s="33"/>
      <c r="GN656" s="33"/>
      <c r="GO656" s="33"/>
      <c r="GP656" s="33"/>
      <c r="GQ656" s="33"/>
      <c r="GR656" s="33"/>
      <c r="GS656" s="33"/>
    </row>
    <row r="657" spans="1:201" s="121" customFormat="1" hidden="1" x14ac:dyDescent="0.2">
      <c r="A657" s="67" t="s">
        <v>217</v>
      </c>
      <c r="B657" s="74">
        <v>1995</v>
      </c>
      <c r="C657" s="77" t="s">
        <v>1114</v>
      </c>
      <c r="D657" s="73" t="s">
        <v>1151</v>
      </c>
      <c r="E657" s="75" t="s">
        <v>284</v>
      </c>
      <c r="F657" s="73" t="s">
        <v>298</v>
      </c>
      <c r="G657" s="78">
        <v>47.95</v>
      </c>
      <c r="H657" s="78">
        <v>-122.52</v>
      </c>
      <c r="I657" s="73" t="s">
        <v>298</v>
      </c>
      <c r="J657" s="74"/>
      <c r="K657" s="74" t="s">
        <v>4</v>
      </c>
      <c r="L657" s="72" t="s">
        <v>4</v>
      </c>
      <c r="M657" s="74">
        <v>1</v>
      </c>
      <c r="N657" s="79" t="s">
        <v>1246</v>
      </c>
      <c r="O657" s="80" t="s">
        <v>1236</v>
      </c>
      <c r="P657" s="67" t="s">
        <v>18</v>
      </c>
      <c r="Q657" s="75" t="s">
        <v>246</v>
      </c>
      <c r="R657" s="79" t="s">
        <v>201</v>
      </c>
      <c r="S657" s="79" t="s">
        <v>876</v>
      </c>
      <c r="T657" s="73" t="s">
        <v>1240</v>
      </c>
      <c r="U657" s="75" t="s">
        <v>222</v>
      </c>
      <c r="V657" s="74">
        <v>20</v>
      </c>
      <c r="W657" s="74" t="s">
        <v>11</v>
      </c>
      <c r="X657" s="74" t="s">
        <v>563</v>
      </c>
      <c r="Y657" s="74">
        <v>10</v>
      </c>
      <c r="Z657" s="75" t="s">
        <v>223</v>
      </c>
      <c r="AA657" s="67"/>
      <c r="AB657" s="67"/>
      <c r="AC657" s="73" t="s">
        <v>1294</v>
      </c>
      <c r="AD657" s="72" t="s">
        <v>4</v>
      </c>
      <c r="AE657" s="67" t="s">
        <v>1327</v>
      </c>
      <c r="AF657" s="80"/>
      <c r="AG657" s="80"/>
      <c r="AH657" s="77"/>
      <c r="AI657" s="80"/>
      <c r="AJ657" s="33"/>
      <c r="AK657" s="33"/>
      <c r="AL657" s="33"/>
      <c r="AM657" s="33"/>
      <c r="AN657" s="33"/>
      <c r="AO657" s="33"/>
      <c r="AP657" s="33"/>
      <c r="AQ657" s="33"/>
      <c r="AR657" s="33"/>
      <c r="AS657" s="33"/>
      <c r="AT657" s="33"/>
      <c r="AU657" s="33"/>
      <c r="AV657" s="33"/>
      <c r="AW657" s="33"/>
      <c r="AX657" s="33"/>
      <c r="AY657" s="33"/>
      <c r="AZ657" s="33"/>
      <c r="BA657" s="33"/>
      <c r="BB657" s="33"/>
      <c r="BC657" s="33"/>
      <c r="BD657" s="33"/>
      <c r="BE657" s="33"/>
      <c r="BF657" s="33"/>
      <c r="BG657" s="33"/>
      <c r="BH657" s="33"/>
      <c r="BI657" s="33"/>
      <c r="BJ657" s="33"/>
      <c r="BK657" s="33"/>
      <c r="BL657" s="33"/>
      <c r="BM657" s="33"/>
      <c r="BN657" s="33"/>
      <c r="BO657" s="33"/>
      <c r="BP657" s="33"/>
      <c r="BQ657" s="33"/>
      <c r="BR657" s="33"/>
      <c r="BS657" s="33"/>
      <c r="BT657" s="33"/>
      <c r="BU657" s="33"/>
      <c r="BV657" s="33"/>
      <c r="BW657" s="33"/>
      <c r="BX657" s="33"/>
      <c r="BY657" s="33"/>
      <c r="BZ657" s="33"/>
      <c r="CA657" s="33"/>
      <c r="CB657" s="33"/>
      <c r="CC657" s="33"/>
      <c r="CD657" s="33"/>
      <c r="CE657" s="33"/>
      <c r="CF657" s="33"/>
      <c r="CG657" s="33"/>
      <c r="CH657" s="33"/>
      <c r="CI657" s="33"/>
      <c r="CJ657" s="33"/>
      <c r="CK657" s="33"/>
      <c r="CL657" s="33"/>
      <c r="CM657" s="33"/>
      <c r="CN657" s="33"/>
      <c r="CO657" s="33"/>
      <c r="CP657" s="33"/>
      <c r="CQ657" s="33"/>
      <c r="CR657" s="33"/>
      <c r="CS657" s="33"/>
      <c r="CT657" s="33"/>
      <c r="CU657" s="33"/>
      <c r="CV657" s="33"/>
      <c r="CW657" s="33"/>
      <c r="CX657" s="33"/>
      <c r="CY657" s="33"/>
      <c r="CZ657" s="33"/>
      <c r="DA657" s="33"/>
      <c r="DB657" s="33"/>
      <c r="DC657" s="33"/>
      <c r="DD657" s="33"/>
      <c r="DE657" s="33"/>
      <c r="DF657" s="33"/>
      <c r="DG657" s="33"/>
      <c r="DH657" s="33"/>
      <c r="DI657" s="33"/>
      <c r="DJ657" s="33"/>
      <c r="DK657" s="33"/>
      <c r="DL657" s="33"/>
      <c r="DM657" s="33"/>
      <c r="DN657" s="33"/>
      <c r="DO657" s="33"/>
      <c r="DP657" s="33"/>
      <c r="DQ657" s="33"/>
      <c r="DR657" s="33"/>
      <c r="DS657" s="33"/>
      <c r="DT657" s="33"/>
      <c r="DU657" s="33"/>
      <c r="DV657" s="33"/>
      <c r="DW657" s="33"/>
      <c r="DX657" s="33"/>
      <c r="DY657" s="33"/>
      <c r="DZ657" s="33"/>
      <c r="EA657" s="33"/>
      <c r="EB657" s="33"/>
      <c r="EC657" s="33"/>
      <c r="ED657" s="33"/>
      <c r="EE657" s="33"/>
      <c r="EF657" s="33"/>
      <c r="EG657" s="33"/>
      <c r="EH657" s="33"/>
      <c r="EI657" s="33"/>
      <c r="EJ657" s="33"/>
      <c r="EK657" s="33"/>
      <c r="EL657" s="33"/>
      <c r="EM657" s="33"/>
      <c r="EN657" s="33"/>
      <c r="EO657" s="33"/>
      <c r="EP657" s="33"/>
      <c r="EQ657" s="33"/>
      <c r="ER657" s="33"/>
      <c r="ES657" s="33"/>
      <c r="ET657" s="33"/>
      <c r="EU657" s="33"/>
      <c r="EV657" s="33"/>
      <c r="EW657" s="33"/>
      <c r="EX657" s="33"/>
      <c r="EY657" s="33"/>
      <c r="EZ657" s="33"/>
      <c r="FA657" s="33"/>
      <c r="FB657" s="33"/>
      <c r="FC657" s="33"/>
      <c r="FD657" s="33"/>
      <c r="FE657" s="33"/>
      <c r="FF657" s="33"/>
      <c r="FG657" s="33"/>
      <c r="FH657" s="33"/>
      <c r="FI657" s="33"/>
      <c r="FJ657" s="33"/>
      <c r="FK657" s="33"/>
      <c r="FL657" s="33"/>
      <c r="FM657" s="33"/>
      <c r="FN657" s="33"/>
      <c r="FO657" s="33"/>
      <c r="FP657" s="33"/>
      <c r="FQ657" s="33"/>
      <c r="FR657" s="33"/>
      <c r="FS657" s="33"/>
      <c r="FT657" s="33"/>
      <c r="FU657" s="33"/>
      <c r="FV657" s="33"/>
      <c r="FW657" s="33"/>
      <c r="FX657" s="33"/>
      <c r="FY657" s="33"/>
      <c r="FZ657" s="33"/>
      <c r="GA657" s="33"/>
      <c r="GB657" s="33"/>
      <c r="GC657" s="33"/>
      <c r="GD657" s="33"/>
      <c r="GE657" s="33"/>
      <c r="GF657" s="33"/>
      <c r="GG657" s="33"/>
      <c r="GH657" s="33"/>
      <c r="GI657" s="33"/>
      <c r="GJ657" s="33"/>
      <c r="GK657" s="33"/>
      <c r="GL657" s="33"/>
      <c r="GM657" s="33"/>
      <c r="GN657" s="33"/>
      <c r="GO657" s="33"/>
      <c r="GP657" s="33"/>
      <c r="GQ657" s="33"/>
      <c r="GR657" s="33"/>
      <c r="GS657" s="33"/>
    </row>
    <row r="658" spans="1:201" s="121" customFormat="1" hidden="1" x14ac:dyDescent="0.2">
      <c r="A658" s="67" t="s">
        <v>217</v>
      </c>
      <c r="B658" s="74">
        <v>1995</v>
      </c>
      <c r="C658" s="77" t="s">
        <v>1114</v>
      </c>
      <c r="D658" s="73" t="s">
        <v>1151</v>
      </c>
      <c r="E658" s="75" t="s">
        <v>284</v>
      </c>
      <c r="F658" s="73" t="s">
        <v>299</v>
      </c>
      <c r="G658" s="78">
        <v>47.95</v>
      </c>
      <c r="H658" s="78">
        <v>-122.52</v>
      </c>
      <c r="I658" s="73" t="s">
        <v>299</v>
      </c>
      <c r="J658" s="74"/>
      <c r="K658" s="74" t="s">
        <v>4</v>
      </c>
      <c r="L658" s="72" t="s">
        <v>4</v>
      </c>
      <c r="M658" s="74">
        <v>1</v>
      </c>
      <c r="N658" s="79" t="s">
        <v>1246</v>
      </c>
      <c r="O658" s="80" t="s">
        <v>1236</v>
      </c>
      <c r="P658" s="67" t="s">
        <v>18</v>
      </c>
      <c r="Q658" s="75" t="s">
        <v>246</v>
      </c>
      <c r="R658" s="79" t="s">
        <v>201</v>
      </c>
      <c r="S658" s="79" t="s">
        <v>876</v>
      </c>
      <c r="T658" s="73" t="s">
        <v>1240</v>
      </c>
      <c r="U658" s="75" t="s">
        <v>222</v>
      </c>
      <c r="V658" s="74">
        <v>20</v>
      </c>
      <c r="W658" s="74" t="s">
        <v>11</v>
      </c>
      <c r="X658" s="74" t="s">
        <v>563</v>
      </c>
      <c r="Y658" s="74">
        <v>10</v>
      </c>
      <c r="Z658" s="75" t="s">
        <v>223</v>
      </c>
      <c r="AA658" s="67"/>
      <c r="AB658" s="67"/>
      <c r="AC658" s="73" t="s">
        <v>1294</v>
      </c>
      <c r="AD658" s="72" t="s">
        <v>4</v>
      </c>
      <c r="AE658" s="67" t="s">
        <v>1327</v>
      </c>
      <c r="AF658" s="80"/>
      <c r="AG658" s="80"/>
      <c r="AH658" s="77"/>
      <c r="AI658" s="80"/>
      <c r="AJ658" s="33"/>
      <c r="AK658" s="33"/>
      <c r="AL658" s="33"/>
      <c r="AM658" s="33"/>
      <c r="AN658" s="33"/>
      <c r="AO658" s="33"/>
      <c r="AP658" s="33"/>
      <c r="AQ658" s="33"/>
      <c r="AR658" s="33"/>
      <c r="AS658" s="33"/>
      <c r="AT658" s="33"/>
      <c r="AU658" s="33"/>
      <c r="AV658" s="33"/>
      <c r="AW658" s="33"/>
      <c r="AX658" s="33"/>
      <c r="AY658" s="33"/>
      <c r="AZ658" s="33"/>
      <c r="BA658" s="33"/>
      <c r="BB658" s="33"/>
      <c r="BC658" s="33"/>
      <c r="BD658" s="33"/>
      <c r="BE658" s="33"/>
      <c r="BF658" s="33"/>
      <c r="BG658" s="33"/>
      <c r="BH658" s="33"/>
      <c r="BI658" s="33"/>
      <c r="BJ658" s="33"/>
      <c r="BK658" s="33"/>
      <c r="BL658" s="33"/>
      <c r="BM658" s="33"/>
      <c r="BN658" s="33"/>
      <c r="BO658" s="33"/>
      <c r="BP658" s="33"/>
      <c r="BQ658" s="33"/>
      <c r="BR658" s="33"/>
      <c r="BS658" s="33"/>
      <c r="BT658" s="33"/>
      <c r="BU658" s="33"/>
      <c r="BV658" s="33"/>
      <c r="BW658" s="33"/>
      <c r="BX658" s="33"/>
      <c r="BY658" s="33"/>
      <c r="BZ658" s="33"/>
      <c r="CA658" s="33"/>
      <c r="CB658" s="33"/>
      <c r="CC658" s="33"/>
      <c r="CD658" s="33"/>
      <c r="CE658" s="33"/>
      <c r="CF658" s="33"/>
      <c r="CG658" s="33"/>
      <c r="CH658" s="33"/>
      <c r="CI658" s="33"/>
      <c r="CJ658" s="33"/>
      <c r="CK658" s="33"/>
      <c r="CL658" s="33"/>
      <c r="CM658" s="33"/>
      <c r="CN658" s="33"/>
      <c r="CO658" s="33"/>
      <c r="CP658" s="33"/>
      <c r="CQ658" s="33"/>
      <c r="CR658" s="33"/>
      <c r="CS658" s="33"/>
      <c r="CT658" s="33"/>
      <c r="CU658" s="33"/>
      <c r="CV658" s="33"/>
      <c r="CW658" s="33"/>
      <c r="CX658" s="33"/>
      <c r="CY658" s="33"/>
      <c r="CZ658" s="33"/>
      <c r="DA658" s="33"/>
      <c r="DB658" s="33"/>
      <c r="DC658" s="33"/>
      <c r="DD658" s="33"/>
      <c r="DE658" s="33"/>
      <c r="DF658" s="33"/>
      <c r="DG658" s="33"/>
      <c r="DH658" s="33"/>
      <c r="DI658" s="33"/>
      <c r="DJ658" s="33"/>
      <c r="DK658" s="33"/>
      <c r="DL658" s="33"/>
      <c r="DM658" s="33"/>
      <c r="DN658" s="33"/>
      <c r="DO658" s="33"/>
      <c r="DP658" s="33"/>
      <c r="DQ658" s="33"/>
      <c r="DR658" s="33"/>
      <c r="DS658" s="33"/>
      <c r="DT658" s="33"/>
      <c r="DU658" s="33"/>
      <c r="DV658" s="33"/>
      <c r="DW658" s="33"/>
      <c r="DX658" s="33"/>
      <c r="DY658" s="33"/>
      <c r="DZ658" s="33"/>
      <c r="EA658" s="33"/>
      <c r="EB658" s="33"/>
      <c r="EC658" s="33"/>
      <c r="ED658" s="33"/>
      <c r="EE658" s="33"/>
      <c r="EF658" s="33"/>
      <c r="EG658" s="33"/>
      <c r="EH658" s="33"/>
      <c r="EI658" s="33"/>
      <c r="EJ658" s="33"/>
      <c r="EK658" s="33"/>
      <c r="EL658" s="33"/>
      <c r="EM658" s="33"/>
      <c r="EN658" s="33"/>
      <c r="EO658" s="33"/>
      <c r="EP658" s="33"/>
      <c r="EQ658" s="33"/>
      <c r="ER658" s="33"/>
      <c r="ES658" s="33"/>
      <c r="ET658" s="33"/>
      <c r="EU658" s="33"/>
      <c r="EV658" s="33"/>
      <c r="EW658" s="33"/>
      <c r="EX658" s="33"/>
      <c r="EY658" s="33"/>
      <c r="EZ658" s="33"/>
      <c r="FA658" s="33"/>
      <c r="FB658" s="33"/>
      <c r="FC658" s="33"/>
      <c r="FD658" s="33"/>
      <c r="FE658" s="33"/>
      <c r="FF658" s="33"/>
      <c r="FG658" s="33"/>
      <c r="FH658" s="33"/>
      <c r="FI658" s="33"/>
      <c r="FJ658" s="33"/>
      <c r="FK658" s="33"/>
      <c r="FL658" s="33"/>
      <c r="FM658" s="33"/>
      <c r="FN658" s="33"/>
      <c r="FO658" s="33"/>
      <c r="FP658" s="33"/>
      <c r="FQ658" s="33"/>
      <c r="FR658" s="33"/>
      <c r="FS658" s="33"/>
      <c r="FT658" s="33"/>
      <c r="FU658" s="33"/>
      <c r="FV658" s="33"/>
      <c r="FW658" s="33"/>
      <c r="FX658" s="33"/>
      <c r="FY658" s="33"/>
      <c r="FZ658" s="33"/>
      <c r="GA658" s="33"/>
      <c r="GB658" s="33"/>
      <c r="GC658" s="33"/>
      <c r="GD658" s="33"/>
      <c r="GE658" s="33"/>
      <c r="GF658" s="33"/>
      <c r="GG658" s="33"/>
      <c r="GH658" s="33"/>
      <c r="GI658" s="33"/>
      <c r="GJ658" s="33"/>
      <c r="GK658" s="33"/>
      <c r="GL658" s="33"/>
      <c r="GM658" s="33"/>
      <c r="GN658" s="33"/>
      <c r="GO658" s="33"/>
      <c r="GP658" s="33"/>
      <c r="GQ658" s="33"/>
      <c r="GR658" s="33"/>
      <c r="GS658" s="33"/>
    </row>
    <row r="659" spans="1:201" s="121" customFormat="1" hidden="1" x14ac:dyDescent="0.2">
      <c r="A659" s="67" t="s">
        <v>217</v>
      </c>
      <c r="B659" s="74">
        <v>1995</v>
      </c>
      <c r="C659" s="77" t="s">
        <v>1114</v>
      </c>
      <c r="D659" s="73" t="s">
        <v>1151</v>
      </c>
      <c r="E659" s="75" t="s">
        <v>284</v>
      </c>
      <c r="F659" s="73" t="s">
        <v>300</v>
      </c>
      <c r="G659" s="78">
        <v>47.95</v>
      </c>
      <c r="H659" s="78">
        <v>-122.52</v>
      </c>
      <c r="I659" s="73" t="s">
        <v>300</v>
      </c>
      <c r="J659" s="74"/>
      <c r="K659" s="74" t="s">
        <v>4</v>
      </c>
      <c r="L659" s="72" t="s">
        <v>5</v>
      </c>
      <c r="M659" s="74">
        <v>5</v>
      </c>
      <c r="N659" s="79" t="s">
        <v>1246</v>
      </c>
      <c r="O659" s="80" t="s">
        <v>1236</v>
      </c>
      <c r="P659" s="67" t="s">
        <v>18</v>
      </c>
      <c r="Q659" s="75" t="s">
        <v>246</v>
      </c>
      <c r="R659" s="79" t="s">
        <v>201</v>
      </c>
      <c r="S659" s="79" t="s">
        <v>876</v>
      </c>
      <c r="T659" s="73" t="s">
        <v>1240</v>
      </c>
      <c r="U659" s="75" t="s">
        <v>222</v>
      </c>
      <c r="V659" s="74">
        <v>20</v>
      </c>
      <c r="W659" s="74" t="s">
        <v>11</v>
      </c>
      <c r="X659" s="74" t="s">
        <v>563</v>
      </c>
      <c r="Y659" s="74">
        <v>10</v>
      </c>
      <c r="Z659" s="75" t="s">
        <v>223</v>
      </c>
      <c r="AA659" s="67"/>
      <c r="AB659" s="67"/>
      <c r="AC659" s="73" t="s">
        <v>1294</v>
      </c>
      <c r="AD659" s="72" t="s">
        <v>4</v>
      </c>
      <c r="AE659" s="67" t="s">
        <v>1327</v>
      </c>
      <c r="AF659" s="80"/>
      <c r="AG659" s="80"/>
      <c r="AH659" s="77"/>
      <c r="AI659" s="80"/>
      <c r="AJ659" s="33"/>
      <c r="AK659" s="33"/>
      <c r="AL659" s="33"/>
      <c r="AM659" s="33"/>
      <c r="AN659" s="33"/>
      <c r="AO659" s="33"/>
      <c r="AP659" s="33"/>
      <c r="AQ659" s="33"/>
      <c r="AR659" s="33"/>
      <c r="AS659" s="33"/>
      <c r="AT659" s="33"/>
      <c r="AU659" s="33"/>
      <c r="AV659" s="33"/>
      <c r="AW659" s="33"/>
      <c r="AX659" s="33"/>
      <c r="AY659" s="33"/>
      <c r="AZ659" s="33"/>
      <c r="BA659" s="33"/>
      <c r="BB659" s="33"/>
      <c r="BC659" s="33"/>
      <c r="BD659" s="33"/>
      <c r="BE659" s="33"/>
      <c r="BF659" s="33"/>
      <c r="BG659" s="33"/>
      <c r="BH659" s="33"/>
      <c r="BI659" s="33"/>
      <c r="BJ659" s="33"/>
      <c r="BK659" s="33"/>
      <c r="BL659" s="33"/>
      <c r="BM659" s="33"/>
      <c r="BN659" s="33"/>
      <c r="BO659" s="33"/>
      <c r="BP659" s="33"/>
      <c r="BQ659" s="33"/>
      <c r="BR659" s="33"/>
      <c r="BS659" s="33"/>
      <c r="BT659" s="33"/>
      <c r="BU659" s="33"/>
      <c r="BV659" s="33"/>
      <c r="BW659" s="33"/>
      <c r="BX659" s="33"/>
      <c r="BY659" s="33"/>
      <c r="BZ659" s="33"/>
      <c r="CA659" s="33"/>
      <c r="CB659" s="33"/>
      <c r="CC659" s="33"/>
      <c r="CD659" s="33"/>
      <c r="CE659" s="33"/>
      <c r="CF659" s="33"/>
      <c r="CG659" s="33"/>
      <c r="CH659" s="33"/>
      <c r="CI659" s="33"/>
      <c r="CJ659" s="33"/>
      <c r="CK659" s="33"/>
      <c r="CL659" s="33"/>
      <c r="CM659" s="33"/>
      <c r="CN659" s="33"/>
      <c r="CO659" s="33"/>
      <c r="CP659" s="33"/>
      <c r="CQ659" s="33"/>
      <c r="CR659" s="33"/>
      <c r="CS659" s="33"/>
      <c r="CT659" s="33"/>
      <c r="CU659" s="33"/>
      <c r="CV659" s="33"/>
      <c r="CW659" s="33"/>
      <c r="CX659" s="33"/>
      <c r="CY659" s="33"/>
      <c r="CZ659" s="33"/>
      <c r="DA659" s="33"/>
      <c r="DB659" s="33"/>
      <c r="DC659" s="33"/>
      <c r="DD659" s="33"/>
      <c r="DE659" s="33"/>
      <c r="DF659" s="33"/>
      <c r="DG659" s="33"/>
      <c r="DH659" s="33"/>
      <c r="DI659" s="33"/>
      <c r="DJ659" s="33"/>
      <c r="DK659" s="33"/>
      <c r="DL659" s="33"/>
      <c r="DM659" s="33"/>
      <c r="DN659" s="33"/>
      <c r="DO659" s="33"/>
      <c r="DP659" s="33"/>
      <c r="DQ659" s="33"/>
      <c r="DR659" s="33"/>
      <c r="DS659" s="33"/>
      <c r="DT659" s="33"/>
      <c r="DU659" s="33"/>
      <c r="DV659" s="33"/>
      <c r="DW659" s="33"/>
      <c r="DX659" s="33"/>
      <c r="DY659" s="33"/>
      <c r="DZ659" s="33"/>
      <c r="EA659" s="33"/>
      <c r="EB659" s="33"/>
      <c r="EC659" s="33"/>
      <c r="ED659" s="33"/>
      <c r="EE659" s="33"/>
      <c r="EF659" s="33"/>
      <c r="EG659" s="33"/>
      <c r="EH659" s="33"/>
      <c r="EI659" s="33"/>
      <c r="EJ659" s="33"/>
      <c r="EK659" s="33"/>
      <c r="EL659" s="33"/>
      <c r="EM659" s="33"/>
      <c r="EN659" s="33"/>
      <c r="EO659" s="33"/>
      <c r="EP659" s="33"/>
      <c r="EQ659" s="33"/>
      <c r="ER659" s="33"/>
      <c r="ES659" s="33"/>
      <c r="ET659" s="33"/>
      <c r="EU659" s="33"/>
      <c r="EV659" s="33"/>
      <c r="EW659" s="33"/>
      <c r="EX659" s="33"/>
      <c r="EY659" s="33"/>
      <c r="EZ659" s="33"/>
      <c r="FA659" s="33"/>
      <c r="FB659" s="33"/>
      <c r="FC659" s="33"/>
      <c r="FD659" s="33"/>
      <c r="FE659" s="33"/>
      <c r="FF659" s="33"/>
      <c r="FG659" s="33"/>
      <c r="FH659" s="33"/>
      <c r="FI659" s="33"/>
      <c r="FJ659" s="33"/>
      <c r="FK659" s="33"/>
      <c r="FL659" s="33"/>
      <c r="FM659" s="33"/>
      <c r="FN659" s="33"/>
      <c r="FO659" s="33"/>
      <c r="FP659" s="33"/>
      <c r="FQ659" s="33"/>
      <c r="FR659" s="33"/>
      <c r="FS659" s="33"/>
      <c r="FT659" s="33"/>
      <c r="FU659" s="33"/>
      <c r="FV659" s="33"/>
      <c r="FW659" s="33"/>
      <c r="FX659" s="33"/>
      <c r="FY659" s="33"/>
      <c r="FZ659" s="33"/>
      <c r="GA659" s="33"/>
      <c r="GB659" s="33"/>
      <c r="GC659" s="33"/>
      <c r="GD659" s="33"/>
      <c r="GE659" s="33"/>
      <c r="GF659" s="33"/>
      <c r="GG659" s="33"/>
      <c r="GH659" s="33"/>
      <c r="GI659" s="33"/>
      <c r="GJ659" s="33"/>
      <c r="GK659" s="33"/>
      <c r="GL659" s="33"/>
      <c r="GM659" s="33"/>
      <c r="GN659" s="33"/>
      <c r="GO659" s="33"/>
      <c r="GP659" s="33"/>
      <c r="GQ659" s="33"/>
      <c r="GR659" s="33"/>
      <c r="GS659" s="33"/>
    </row>
    <row r="660" spans="1:201" s="121" customFormat="1" hidden="1" x14ac:dyDescent="0.2">
      <c r="A660" s="67" t="s">
        <v>217</v>
      </c>
      <c r="B660" s="74">
        <v>1997</v>
      </c>
      <c r="C660" s="77" t="s">
        <v>1114</v>
      </c>
      <c r="D660" s="73" t="s">
        <v>1151</v>
      </c>
      <c r="E660" s="75" t="s">
        <v>301</v>
      </c>
      <c r="F660" s="73" t="s">
        <v>335</v>
      </c>
      <c r="G660" s="78">
        <v>47.959816666666669</v>
      </c>
      <c r="H660" s="78">
        <v>-122.63491666666667</v>
      </c>
      <c r="I660" s="73" t="s">
        <v>335</v>
      </c>
      <c r="J660" s="74"/>
      <c r="K660" s="74" t="s">
        <v>4</v>
      </c>
      <c r="L660" s="72" t="s">
        <v>4</v>
      </c>
      <c r="M660" s="74">
        <v>1</v>
      </c>
      <c r="N660" s="79" t="s">
        <v>1246</v>
      </c>
      <c r="O660" s="80" t="s">
        <v>1236</v>
      </c>
      <c r="P660" s="67" t="s">
        <v>18</v>
      </c>
      <c r="Q660" s="75" t="s">
        <v>246</v>
      </c>
      <c r="R660" s="79" t="s">
        <v>201</v>
      </c>
      <c r="S660" s="79" t="s">
        <v>876</v>
      </c>
      <c r="T660" s="73" t="s">
        <v>1240</v>
      </c>
      <c r="U660" s="75" t="s">
        <v>222</v>
      </c>
      <c r="V660" s="74">
        <v>11.78</v>
      </c>
      <c r="W660" s="74" t="s">
        <v>68</v>
      </c>
      <c r="X660" s="74" t="s">
        <v>562</v>
      </c>
      <c r="Y660" s="74">
        <v>11.78</v>
      </c>
      <c r="Z660" s="75" t="s">
        <v>223</v>
      </c>
      <c r="AA660" s="67"/>
      <c r="AB660" s="67"/>
      <c r="AC660" s="73" t="s">
        <v>1294</v>
      </c>
      <c r="AD660" s="72" t="s">
        <v>4</v>
      </c>
      <c r="AE660" s="67" t="s">
        <v>1327</v>
      </c>
      <c r="AF660" s="80"/>
      <c r="AG660" s="80"/>
      <c r="AH660" s="77"/>
      <c r="AI660" s="80"/>
      <c r="AJ660" s="33"/>
      <c r="AK660" s="33"/>
      <c r="AL660" s="33"/>
      <c r="AM660" s="33"/>
      <c r="AN660" s="33"/>
      <c r="AO660" s="33"/>
      <c r="AP660" s="33"/>
      <c r="AQ660" s="33"/>
      <c r="AR660" s="33"/>
      <c r="AS660" s="33"/>
      <c r="AT660" s="33"/>
      <c r="AU660" s="33"/>
      <c r="AV660" s="33"/>
      <c r="AW660" s="33"/>
      <c r="AX660" s="33"/>
      <c r="AY660" s="33"/>
      <c r="AZ660" s="33"/>
      <c r="BA660" s="33"/>
      <c r="BB660" s="33"/>
      <c r="BC660" s="33"/>
      <c r="BD660" s="33"/>
      <c r="BE660" s="33"/>
      <c r="BF660" s="33"/>
      <c r="BG660" s="33"/>
      <c r="BH660" s="33"/>
      <c r="BI660" s="33"/>
      <c r="BJ660" s="33"/>
      <c r="BK660" s="33"/>
      <c r="BL660" s="33"/>
      <c r="BM660" s="33"/>
      <c r="BN660" s="33"/>
      <c r="BO660" s="33"/>
      <c r="BP660" s="33"/>
      <c r="BQ660" s="33"/>
      <c r="BR660" s="33"/>
      <c r="BS660" s="33"/>
      <c r="BT660" s="33"/>
      <c r="BU660" s="33"/>
      <c r="BV660" s="33"/>
      <c r="BW660" s="33"/>
      <c r="BX660" s="33"/>
      <c r="BY660" s="33"/>
      <c r="BZ660" s="33"/>
      <c r="CA660" s="33"/>
      <c r="CB660" s="33"/>
      <c r="CC660" s="33"/>
      <c r="CD660" s="33"/>
      <c r="CE660" s="33"/>
      <c r="CF660" s="33"/>
      <c r="CG660" s="33"/>
      <c r="CH660" s="33"/>
      <c r="CI660" s="33"/>
      <c r="CJ660" s="33"/>
      <c r="CK660" s="33"/>
      <c r="CL660" s="33"/>
      <c r="CM660" s="33"/>
      <c r="CN660" s="33"/>
      <c r="CO660" s="33"/>
      <c r="CP660" s="33"/>
      <c r="CQ660" s="33"/>
      <c r="CR660" s="33"/>
      <c r="CS660" s="33"/>
      <c r="CT660" s="33"/>
      <c r="CU660" s="33"/>
      <c r="CV660" s="33"/>
      <c r="CW660" s="33"/>
      <c r="CX660" s="33"/>
      <c r="CY660" s="33"/>
      <c r="CZ660" s="33"/>
      <c r="DA660" s="33"/>
      <c r="DB660" s="33"/>
      <c r="DC660" s="33"/>
      <c r="DD660" s="33"/>
      <c r="DE660" s="33"/>
      <c r="DF660" s="33"/>
      <c r="DG660" s="33"/>
      <c r="DH660" s="33"/>
      <c r="DI660" s="33"/>
      <c r="DJ660" s="33"/>
      <c r="DK660" s="33"/>
      <c r="DL660" s="33"/>
      <c r="DM660" s="33"/>
      <c r="DN660" s="33"/>
      <c r="DO660" s="33"/>
      <c r="DP660" s="33"/>
      <c r="DQ660" s="33"/>
      <c r="DR660" s="33"/>
      <c r="DS660" s="33"/>
      <c r="DT660" s="33"/>
      <c r="DU660" s="33"/>
      <c r="DV660" s="33"/>
      <c r="DW660" s="33"/>
      <c r="DX660" s="33"/>
      <c r="DY660" s="33"/>
      <c r="DZ660" s="33"/>
      <c r="EA660" s="33"/>
      <c r="EB660" s="33"/>
      <c r="EC660" s="33"/>
      <c r="ED660" s="33"/>
      <c r="EE660" s="33"/>
      <c r="EF660" s="33"/>
      <c r="EG660" s="33"/>
      <c r="EH660" s="33"/>
      <c r="EI660" s="33"/>
      <c r="EJ660" s="33"/>
      <c r="EK660" s="33"/>
      <c r="EL660" s="33"/>
      <c r="EM660" s="33"/>
      <c r="EN660" s="33"/>
      <c r="EO660" s="33"/>
      <c r="EP660" s="33"/>
      <c r="EQ660" s="33"/>
      <c r="ER660" s="33"/>
      <c r="ES660" s="33"/>
      <c r="ET660" s="33"/>
      <c r="EU660" s="33"/>
      <c r="EV660" s="33"/>
      <c r="EW660" s="33"/>
      <c r="EX660" s="33"/>
      <c r="EY660" s="33"/>
      <c r="EZ660" s="33"/>
      <c r="FA660" s="33"/>
      <c r="FB660" s="33"/>
      <c r="FC660" s="33"/>
      <c r="FD660" s="33"/>
      <c r="FE660" s="33"/>
      <c r="FF660" s="33"/>
      <c r="FG660" s="33"/>
      <c r="FH660" s="33"/>
      <c r="FI660" s="33"/>
      <c r="FJ660" s="33"/>
      <c r="FK660" s="33"/>
      <c r="FL660" s="33"/>
      <c r="FM660" s="33"/>
      <c r="FN660" s="33"/>
      <c r="FO660" s="33"/>
      <c r="FP660" s="33"/>
      <c r="FQ660" s="33"/>
      <c r="FR660" s="33"/>
      <c r="FS660" s="33"/>
      <c r="FT660" s="33"/>
      <c r="FU660" s="33"/>
      <c r="FV660" s="33"/>
      <c r="FW660" s="33"/>
      <c r="FX660" s="33"/>
      <c r="FY660" s="33"/>
      <c r="FZ660" s="33"/>
      <c r="GA660" s="33"/>
      <c r="GB660" s="33"/>
      <c r="GC660" s="33"/>
      <c r="GD660" s="33"/>
      <c r="GE660" s="33"/>
      <c r="GF660" s="33"/>
      <c r="GG660" s="33"/>
      <c r="GH660" s="33"/>
      <c r="GI660" s="33"/>
      <c r="GJ660" s="33"/>
      <c r="GK660" s="33"/>
      <c r="GL660" s="33"/>
      <c r="GM660" s="33"/>
      <c r="GN660" s="33"/>
      <c r="GO660" s="33"/>
      <c r="GP660" s="33"/>
      <c r="GQ660" s="33"/>
      <c r="GR660" s="33"/>
      <c r="GS660" s="33"/>
    </row>
    <row r="661" spans="1:201" s="121" customFormat="1" hidden="1" x14ac:dyDescent="0.2">
      <c r="A661" s="67" t="s">
        <v>217</v>
      </c>
      <c r="B661" s="74">
        <v>1997</v>
      </c>
      <c r="C661" s="77" t="s">
        <v>1114</v>
      </c>
      <c r="D661" s="73" t="s">
        <v>1151</v>
      </c>
      <c r="E661" s="75" t="s">
        <v>301</v>
      </c>
      <c r="F661" s="73" t="s">
        <v>336</v>
      </c>
      <c r="G661" s="78">
        <v>47.959816666666669</v>
      </c>
      <c r="H661" s="78">
        <v>-122.63491666666667</v>
      </c>
      <c r="I661" s="73" t="s">
        <v>336</v>
      </c>
      <c r="J661" s="74"/>
      <c r="K661" s="74" t="s">
        <v>4</v>
      </c>
      <c r="L661" s="72" t="s">
        <v>4</v>
      </c>
      <c r="M661" s="74">
        <v>1</v>
      </c>
      <c r="N661" s="79" t="s">
        <v>1246</v>
      </c>
      <c r="O661" s="80" t="s">
        <v>1236</v>
      </c>
      <c r="P661" s="67" t="s">
        <v>18</v>
      </c>
      <c r="Q661" s="75" t="s">
        <v>246</v>
      </c>
      <c r="R661" s="79" t="s">
        <v>201</v>
      </c>
      <c r="S661" s="79" t="s">
        <v>876</v>
      </c>
      <c r="T661" s="73" t="s">
        <v>1240</v>
      </c>
      <c r="U661" s="75" t="s">
        <v>222</v>
      </c>
      <c r="V661" s="74">
        <v>12.06</v>
      </c>
      <c r="W661" s="74" t="s">
        <v>68</v>
      </c>
      <c r="X661" s="74" t="s">
        <v>562</v>
      </c>
      <c r="Y661" s="74">
        <v>12.06</v>
      </c>
      <c r="Z661" s="75" t="s">
        <v>223</v>
      </c>
      <c r="AA661" s="67"/>
      <c r="AB661" s="67"/>
      <c r="AC661" s="73" t="s">
        <v>1294</v>
      </c>
      <c r="AD661" s="72" t="s">
        <v>4</v>
      </c>
      <c r="AE661" s="67" t="s">
        <v>1327</v>
      </c>
      <c r="AF661" s="80"/>
      <c r="AG661" s="80"/>
      <c r="AH661" s="77"/>
      <c r="AI661" s="80"/>
      <c r="AJ661" s="33"/>
      <c r="AK661" s="33"/>
      <c r="AL661" s="33"/>
      <c r="AM661" s="33"/>
      <c r="AN661" s="33"/>
      <c r="AO661" s="33"/>
      <c r="AP661" s="33"/>
      <c r="AQ661" s="33"/>
      <c r="AR661" s="33"/>
      <c r="AS661" s="33"/>
      <c r="AT661" s="33"/>
      <c r="AU661" s="33"/>
      <c r="AV661" s="33"/>
      <c r="AW661" s="33"/>
      <c r="AX661" s="33"/>
      <c r="AY661" s="33"/>
      <c r="AZ661" s="33"/>
      <c r="BA661" s="33"/>
      <c r="BB661" s="33"/>
      <c r="BC661" s="33"/>
      <c r="BD661" s="33"/>
      <c r="BE661" s="33"/>
      <c r="BF661" s="33"/>
      <c r="BG661" s="33"/>
      <c r="BH661" s="33"/>
      <c r="BI661" s="33"/>
      <c r="BJ661" s="33"/>
      <c r="BK661" s="33"/>
      <c r="BL661" s="33"/>
      <c r="BM661" s="33"/>
      <c r="BN661" s="33"/>
      <c r="BO661" s="33"/>
      <c r="BP661" s="33"/>
      <c r="BQ661" s="33"/>
      <c r="BR661" s="33"/>
      <c r="BS661" s="33"/>
      <c r="BT661" s="33"/>
      <c r="BU661" s="33"/>
      <c r="BV661" s="33"/>
      <c r="BW661" s="33"/>
      <c r="BX661" s="33"/>
      <c r="BY661" s="33"/>
      <c r="BZ661" s="33"/>
      <c r="CA661" s="33"/>
      <c r="CB661" s="33"/>
      <c r="CC661" s="33"/>
      <c r="CD661" s="33"/>
      <c r="CE661" s="33"/>
      <c r="CF661" s="33"/>
      <c r="CG661" s="33"/>
      <c r="CH661" s="33"/>
      <c r="CI661" s="33"/>
      <c r="CJ661" s="33"/>
      <c r="CK661" s="33"/>
      <c r="CL661" s="33"/>
      <c r="CM661" s="33"/>
      <c r="CN661" s="33"/>
      <c r="CO661" s="33"/>
      <c r="CP661" s="33"/>
      <c r="CQ661" s="33"/>
      <c r="CR661" s="33"/>
      <c r="CS661" s="33"/>
      <c r="CT661" s="33"/>
      <c r="CU661" s="33"/>
      <c r="CV661" s="33"/>
      <c r="CW661" s="33"/>
      <c r="CX661" s="33"/>
      <c r="CY661" s="33"/>
      <c r="CZ661" s="33"/>
      <c r="DA661" s="33"/>
      <c r="DB661" s="33"/>
      <c r="DC661" s="33"/>
      <c r="DD661" s="33"/>
      <c r="DE661" s="33"/>
      <c r="DF661" s="33"/>
      <c r="DG661" s="33"/>
      <c r="DH661" s="33"/>
      <c r="DI661" s="33"/>
      <c r="DJ661" s="33"/>
      <c r="DK661" s="33"/>
      <c r="DL661" s="33"/>
      <c r="DM661" s="33"/>
      <c r="DN661" s="33"/>
      <c r="DO661" s="33"/>
      <c r="DP661" s="33"/>
      <c r="DQ661" s="33"/>
      <c r="DR661" s="33"/>
      <c r="DS661" s="33"/>
      <c r="DT661" s="33"/>
      <c r="DU661" s="33"/>
      <c r="DV661" s="33"/>
      <c r="DW661" s="33"/>
      <c r="DX661" s="33"/>
      <c r="DY661" s="33"/>
      <c r="DZ661" s="33"/>
      <c r="EA661" s="33"/>
      <c r="EB661" s="33"/>
      <c r="EC661" s="33"/>
      <c r="ED661" s="33"/>
      <c r="EE661" s="33"/>
      <c r="EF661" s="33"/>
      <c r="EG661" s="33"/>
      <c r="EH661" s="33"/>
      <c r="EI661" s="33"/>
      <c r="EJ661" s="33"/>
      <c r="EK661" s="33"/>
      <c r="EL661" s="33"/>
      <c r="EM661" s="33"/>
      <c r="EN661" s="33"/>
      <c r="EO661" s="33"/>
      <c r="EP661" s="33"/>
      <c r="EQ661" s="33"/>
      <c r="ER661" s="33"/>
      <c r="ES661" s="33"/>
      <c r="ET661" s="33"/>
      <c r="EU661" s="33"/>
      <c r="EV661" s="33"/>
      <c r="EW661" s="33"/>
      <c r="EX661" s="33"/>
      <c r="EY661" s="33"/>
      <c r="EZ661" s="33"/>
      <c r="FA661" s="33"/>
      <c r="FB661" s="33"/>
      <c r="FC661" s="33"/>
      <c r="FD661" s="33"/>
      <c r="FE661" s="33"/>
      <c r="FF661" s="33"/>
      <c r="FG661" s="33"/>
      <c r="FH661" s="33"/>
      <c r="FI661" s="33"/>
      <c r="FJ661" s="33"/>
      <c r="FK661" s="33"/>
      <c r="FL661" s="33"/>
      <c r="FM661" s="33"/>
      <c r="FN661" s="33"/>
      <c r="FO661" s="33"/>
      <c r="FP661" s="33"/>
      <c r="FQ661" s="33"/>
      <c r="FR661" s="33"/>
      <c r="FS661" s="33"/>
      <c r="FT661" s="33"/>
      <c r="FU661" s="33"/>
      <c r="FV661" s="33"/>
      <c r="FW661" s="33"/>
      <c r="FX661" s="33"/>
      <c r="FY661" s="33"/>
      <c r="FZ661" s="33"/>
      <c r="GA661" s="33"/>
      <c r="GB661" s="33"/>
      <c r="GC661" s="33"/>
      <c r="GD661" s="33"/>
      <c r="GE661" s="33"/>
      <c r="GF661" s="33"/>
      <c r="GG661" s="33"/>
      <c r="GH661" s="33"/>
      <c r="GI661" s="33"/>
      <c r="GJ661" s="33"/>
      <c r="GK661" s="33"/>
      <c r="GL661" s="33"/>
      <c r="GM661" s="33"/>
      <c r="GN661" s="33"/>
      <c r="GO661" s="33"/>
      <c r="GP661" s="33"/>
      <c r="GQ661" s="33"/>
      <c r="GR661" s="33"/>
      <c r="GS661" s="33"/>
    </row>
    <row r="662" spans="1:201" s="121" customFormat="1" hidden="1" x14ac:dyDescent="0.2">
      <c r="A662" s="67" t="s">
        <v>217</v>
      </c>
      <c r="B662" s="74">
        <v>1997</v>
      </c>
      <c r="C662" s="77" t="s">
        <v>1114</v>
      </c>
      <c r="D662" s="73" t="s">
        <v>1151</v>
      </c>
      <c r="E662" s="75" t="s">
        <v>301</v>
      </c>
      <c r="F662" s="73" t="s">
        <v>302</v>
      </c>
      <c r="G662" s="78">
        <v>47.959816666666669</v>
      </c>
      <c r="H662" s="78">
        <v>-122.63491666666667</v>
      </c>
      <c r="I662" s="73" t="s">
        <v>302</v>
      </c>
      <c r="J662" s="74"/>
      <c r="K662" s="74" t="s">
        <v>4</v>
      </c>
      <c r="L662" s="72" t="s">
        <v>4</v>
      </c>
      <c r="M662" s="74">
        <v>1</v>
      </c>
      <c r="N662" s="79" t="s">
        <v>1246</v>
      </c>
      <c r="O662" s="80" t="s">
        <v>1236</v>
      </c>
      <c r="P662" s="67" t="s">
        <v>18</v>
      </c>
      <c r="Q662" s="75" t="s">
        <v>246</v>
      </c>
      <c r="R662" s="79" t="s">
        <v>201</v>
      </c>
      <c r="S662" s="79" t="s">
        <v>876</v>
      </c>
      <c r="T662" s="73" t="s">
        <v>1240</v>
      </c>
      <c r="U662" s="75" t="s">
        <v>222</v>
      </c>
      <c r="V662" s="74">
        <v>20</v>
      </c>
      <c r="W662" s="74" t="s">
        <v>11</v>
      </c>
      <c r="X662" s="74" t="s">
        <v>563</v>
      </c>
      <c r="Y662" s="74">
        <v>10</v>
      </c>
      <c r="Z662" s="75" t="s">
        <v>223</v>
      </c>
      <c r="AA662" s="67"/>
      <c r="AB662" s="67"/>
      <c r="AC662" s="73" t="s">
        <v>1294</v>
      </c>
      <c r="AD662" s="72" t="s">
        <v>4</v>
      </c>
      <c r="AE662" s="67" t="s">
        <v>1327</v>
      </c>
      <c r="AF662" s="80"/>
      <c r="AG662" s="80"/>
      <c r="AH662" s="77"/>
      <c r="AI662" s="80"/>
      <c r="AJ662" s="33"/>
      <c r="AK662" s="33"/>
      <c r="AL662" s="33"/>
      <c r="AM662" s="33"/>
      <c r="AN662" s="33"/>
      <c r="AO662" s="33"/>
      <c r="AP662" s="33"/>
      <c r="AQ662" s="33"/>
      <c r="AR662" s="33"/>
      <c r="AS662" s="33"/>
      <c r="AT662" s="33"/>
      <c r="AU662" s="33"/>
      <c r="AV662" s="33"/>
      <c r="AW662" s="33"/>
      <c r="AX662" s="33"/>
      <c r="AY662" s="33"/>
      <c r="AZ662" s="33"/>
      <c r="BA662" s="33"/>
      <c r="BB662" s="33"/>
      <c r="BC662" s="33"/>
      <c r="BD662" s="33"/>
      <c r="BE662" s="33"/>
      <c r="BF662" s="33"/>
      <c r="BG662" s="33"/>
      <c r="BH662" s="33"/>
      <c r="BI662" s="33"/>
      <c r="BJ662" s="33"/>
      <c r="BK662" s="33"/>
      <c r="BL662" s="33"/>
      <c r="BM662" s="33"/>
      <c r="BN662" s="33"/>
      <c r="BO662" s="33"/>
      <c r="BP662" s="33"/>
      <c r="BQ662" s="33"/>
      <c r="BR662" s="33"/>
      <c r="BS662" s="33"/>
      <c r="BT662" s="33"/>
      <c r="BU662" s="33"/>
      <c r="BV662" s="33"/>
      <c r="BW662" s="33"/>
      <c r="BX662" s="33"/>
      <c r="BY662" s="33"/>
      <c r="BZ662" s="33"/>
      <c r="CA662" s="33"/>
      <c r="CB662" s="33"/>
      <c r="CC662" s="33"/>
      <c r="CD662" s="33"/>
      <c r="CE662" s="33"/>
      <c r="CF662" s="33"/>
      <c r="CG662" s="33"/>
      <c r="CH662" s="33"/>
      <c r="CI662" s="33"/>
      <c r="CJ662" s="33"/>
      <c r="CK662" s="33"/>
      <c r="CL662" s="33"/>
      <c r="CM662" s="33"/>
      <c r="CN662" s="33"/>
      <c r="CO662" s="33"/>
      <c r="CP662" s="33"/>
      <c r="CQ662" s="33"/>
      <c r="CR662" s="33"/>
      <c r="CS662" s="33"/>
      <c r="CT662" s="33"/>
      <c r="CU662" s="33"/>
      <c r="CV662" s="33"/>
      <c r="CW662" s="33"/>
      <c r="CX662" s="33"/>
      <c r="CY662" s="33"/>
      <c r="CZ662" s="33"/>
      <c r="DA662" s="33"/>
      <c r="DB662" s="33"/>
      <c r="DC662" s="33"/>
      <c r="DD662" s="33"/>
      <c r="DE662" s="33"/>
      <c r="DF662" s="33"/>
      <c r="DG662" s="33"/>
      <c r="DH662" s="33"/>
      <c r="DI662" s="33"/>
      <c r="DJ662" s="33"/>
      <c r="DK662" s="33"/>
      <c r="DL662" s="33"/>
      <c r="DM662" s="33"/>
      <c r="DN662" s="33"/>
      <c r="DO662" s="33"/>
      <c r="DP662" s="33"/>
      <c r="DQ662" s="33"/>
      <c r="DR662" s="33"/>
      <c r="DS662" s="33"/>
      <c r="DT662" s="33"/>
      <c r="DU662" s="33"/>
      <c r="DV662" s="33"/>
      <c r="DW662" s="33"/>
      <c r="DX662" s="33"/>
      <c r="DY662" s="33"/>
      <c r="DZ662" s="33"/>
      <c r="EA662" s="33"/>
      <c r="EB662" s="33"/>
      <c r="EC662" s="33"/>
      <c r="ED662" s="33"/>
      <c r="EE662" s="33"/>
      <c r="EF662" s="33"/>
      <c r="EG662" s="33"/>
      <c r="EH662" s="33"/>
      <c r="EI662" s="33"/>
      <c r="EJ662" s="33"/>
      <c r="EK662" s="33"/>
      <c r="EL662" s="33"/>
      <c r="EM662" s="33"/>
      <c r="EN662" s="33"/>
      <c r="EO662" s="33"/>
      <c r="EP662" s="33"/>
      <c r="EQ662" s="33"/>
      <c r="ER662" s="33"/>
      <c r="ES662" s="33"/>
      <c r="ET662" s="33"/>
      <c r="EU662" s="33"/>
      <c r="EV662" s="33"/>
      <c r="EW662" s="33"/>
      <c r="EX662" s="33"/>
      <c r="EY662" s="33"/>
      <c r="EZ662" s="33"/>
      <c r="FA662" s="33"/>
      <c r="FB662" s="33"/>
      <c r="FC662" s="33"/>
      <c r="FD662" s="33"/>
      <c r="FE662" s="33"/>
      <c r="FF662" s="33"/>
      <c r="FG662" s="33"/>
      <c r="FH662" s="33"/>
      <c r="FI662" s="33"/>
      <c r="FJ662" s="33"/>
      <c r="FK662" s="33"/>
      <c r="FL662" s="33"/>
      <c r="FM662" s="33"/>
      <c r="FN662" s="33"/>
      <c r="FO662" s="33"/>
      <c r="FP662" s="33"/>
      <c r="FQ662" s="33"/>
      <c r="FR662" s="33"/>
      <c r="FS662" s="33"/>
      <c r="FT662" s="33"/>
      <c r="FU662" s="33"/>
      <c r="FV662" s="33"/>
      <c r="FW662" s="33"/>
      <c r="FX662" s="33"/>
      <c r="FY662" s="33"/>
      <c r="FZ662" s="33"/>
      <c r="GA662" s="33"/>
      <c r="GB662" s="33"/>
      <c r="GC662" s="33"/>
      <c r="GD662" s="33"/>
      <c r="GE662" s="33"/>
      <c r="GF662" s="33"/>
      <c r="GG662" s="33"/>
      <c r="GH662" s="33"/>
      <c r="GI662" s="33"/>
      <c r="GJ662" s="33"/>
      <c r="GK662" s="33"/>
      <c r="GL662" s="33"/>
      <c r="GM662" s="33"/>
      <c r="GN662" s="33"/>
      <c r="GO662" s="33"/>
      <c r="GP662" s="33"/>
      <c r="GQ662" s="33"/>
      <c r="GR662" s="33"/>
      <c r="GS662" s="33"/>
    </row>
    <row r="663" spans="1:201" s="121" customFormat="1" hidden="1" x14ac:dyDescent="0.2">
      <c r="A663" s="67" t="s">
        <v>217</v>
      </c>
      <c r="B663" s="74">
        <v>1997</v>
      </c>
      <c r="C663" s="77" t="s">
        <v>1114</v>
      </c>
      <c r="D663" s="73" t="s">
        <v>1151</v>
      </c>
      <c r="E663" s="75" t="s">
        <v>301</v>
      </c>
      <c r="F663" s="73" t="s">
        <v>337</v>
      </c>
      <c r="G663" s="78">
        <v>47.959816666666669</v>
      </c>
      <c r="H663" s="78">
        <v>-122.63491666666667</v>
      </c>
      <c r="I663" s="73" t="s">
        <v>337</v>
      </c>
      <c r="J663" s="74"/>
      <c r="K663" s="74" t="s">
        <v>4</v>
      </c>
      <c r="L663" s="72" t="s">
        <v>4</v>
      </c>
      <c r="M663" s="74">
        <v>1</v>
      </c>
      <c r="N663" s="79" t="s">
        <v>1246</v>
      </c>
      <c r="O663" s="80" t="s">
        <v>1236</v>
      </c>
      <c r="P663" s="67" t="s">
        <v>18</v>
      </c>
      <c r="Q663" s="75" t="s">
        <v>246</v>
      </c>
      <c r="R663" s="79" t="s">
        <v>201</v>
      </c>
      <c r="S663" s="79" t="s">
        <v>876</v>
      </c>
      <c r="T663" s="73" t="s">
        <v>1240</v>
      </c>
      <c r="U663" s="75" t="s">
        <v>222</v>
      </c>
      <c r="V663" s="74">
        <v>7.9</v>
      </c>
      <c r="W663" s="74" t="s">
        <v>68</v>
      </c>
      <c r="X663" s="74" t="s">
        <v>562</v>
      </c>
      <c r="Y663" s="74">
        <v>7.9</v>
      </c>
      <c r="Z663" s="75" t="s">
        <v>223</v>
      </c>
      <c r="AA663" s="67"/>
      <c r="AB663" s="67"/>
      <c r="AC663" s="73" t="s">
        <v>1294</v>
      </c>
      <c r="AD663" s="72" t="s">
        <v>4</v>
      </c>
      <c r="AE663" s="67" t="s">
        <v>1327</v>
      </c>
      <c r="AF663" s="80"/>
      <c r="AG663" s="80"/>
      <c r="AH663" s="77"/>
      <c r="AI663" s="80"/>
      <c r="AJ663" s="33"/>
      <c r="AK663" s="33"/>
      <c r="AL663" s="33"/>
      <c r="AM663" s="33"/>
      <c r="AN663" s="33"/>
      <c r="AO663" s="33"/>
      <c r="AP663" s="33"/>
      <c r="AQ663" s="33"/>
      <c r="AR663" s="33"/>
      <c r="AS663" s="33"/>
      <c r="AT663" s="33"/>
      <c r="AU663" s="33"/>
      <c r="AV663" s="33"/>
      <c r="AW663" s="33"/>
      <c r="AX663" s="33"/>
      <c r="AY663" s="33"/>
      <c r="AZ663" s="33"/>
      <c r="BA663" s="33"/>
      <c r="BB663" s="33"/>
      <c r="BC663" s="33"/>
      <c r="BD663" s="33"/>
      <c r="BE663" s="33"/>
      <c r="BF663" s="33"/>
      <c r="BG663" s="33"/>
      <c r="BH663" s="33"/>
      <c r="BI663" s="33"/>
      <c r="BJ663" s="33"/>
      <c r="BK663" s="33"/>
      <c r="BL663" s="33"/>
      <c r="BM663" s="33"/>
      <c r="BN663" s="33"/>
      <c r="BO663" s="33"/>
      <c r="BP663" s="33"/>
      <c r="BQ663" s="33"/>
      <c r="BR663" s="33"/>
      <c r="BS663" s="33"/>
      <c r="BT663" s="33"/>
      <c r="BU663" s="33"/>
      <c r="BV663" s="33"/>
      <c r="BW663" s="33"/>
      <c r="BX663" s="33"/>
      <c r="BY663" s="33"/>
      <c r="BZ663" s="33"/>
      <c r="CA663" s="33"/>
      <c r="CB663" s="33"/>
      <c r="CC663" s="33"/>
      <c r="CD663" s="33"/>
      <c r="CE663" s="33"/>
      <c r="CF663" s="33"/>
      <c r="CG663" s="33"/>
      <c r="CH663" s="33"/>
      <c r="CI663" s="33"/>
      <c r="CJ663" s="33"/>
      <c r="CK663" s="33"/>
      <c r="CL663" s="33"/>
      <c r="CM663" s="33"/>
      <c r="CN663" s="33"/>
      <c r="CO663" s="33"/>
      <c r="CP663" s="33"/>
      <c r="CQ663" s="33"/>
      <c r="CR663" s="33"/>
      <c r="CS663" s="33"/>
      <c r="CT663" s="33"/>
      <c r="CU663" s="33"/>
      <c r="CV663" s="33"/>
      <c r="CW663" s="33"/>
      <c r="CX663" s="33"/>
      <c r="CY663" s="33"/>
      <c r="CZ663" s="33"/>
      <c r="DA663" s="33"/>
      <c r="DB663" s="33"/>
      <c r="DC663" s="33"/>
      <c r="DD663" s="33"/>
      <c r="DE663" s="33"/>
      <c r="DF663" s="33"/>
      <c r="DG663" s="33"/>
      <c r="DH663" s="33"/>
      <c r="DI663" s="33"/>
      <c r="DJ663" s="33"/>
      <c r="DK663" s="33"/>
      <c r="DL663" s="33"/>
      <c r="DM663" s="33"/>
      <c r="DN663" s="33"/>
      <c r="DO663" s="33"/>
      <c r="DP663" s="33"/>
      <c r="DQ663" s="33"/>
      <c r="DR663" s="33"/>
      <c r="DS663" s="33"/>
      <c r="DT663" s="33"/>
      <c r="DU663" s="33"/>
      <c r="DV663" s="33"/>
      <c r="DW663" s="33"/>
      <c r="DX663" s="33"/>
      <c r="DY663" s="33"/>
      <c r="DZ663" s="33"/>
      <c r="EA663" s="33"/>
      <c r="EB663" s="33"/>
      <c r="EC663" s="33"/>
      <c r="ED663" s="33"/>
      <c r="EE663" s="33"/>
      <c r="EF663" s="33"/>
      <c r="EG663" s="33"/>
      <c r="EH663" s="33"/>
      <c r="EI663" s="33"/>
      <c r="EJ663" s="33"/>
      <c r="EK663" s="33"/>
      <c r="EL663" s="33"/>
      <c r="EM663" s="33"/>
      <c r="EN663" s="33"/>
      <c r="EO663" s="33"/>
      <c r="EP663" s="33"/>
      <c r="EQ663" s="33"/>
      <c r="ER663" s="33"/>
      <c r="ES663" s="33"/>
      <c r="ET663" s="33"/>
      <c r="EU663" s="33"/>
      <c r="EV663" s="33"/>
      <c r="EW663" s="33"/>
      <c r="EX663" s="33"/>
      <c r="EY663" s="33"/>
      <c r="EZ663" s="33"/>
      <c r="FA663" s="33"/>
      <c r="FB663" s="33"/>
      <c r="FC663" s="33"/>
      <c r="FD663" s="33"/>
      <c r="FE663" s="33"/>
      <c r="FF663" s="33"/>
      <c r="FG663" s="33"/>
      <c r="FH663" s="33"/>
      <c r="FI663" s="33"/>
      <c r="FJ663" s="33"/>
      <c r="FK663" s="33"/>
      <c r="FL663" s="33"/>
      <c r="FM663" s="33"/>
      <c r="FN663" s="33"/>
      <c r="FO663" s="33"/>
      <c r="FP663" s="33"/>
      <c r="FQ663" s="33"/>
      <c r="FR663" s="33"/>
      <c r="FS663" s="33"/>
      <c r="FT663" s="33"/>
      <c r="FU663" s="33"/>
      <c r="FV663" s="33"/>
      <c r="FW663" s="33"/>
      <c r="FX663" s="33"/>
      <c r="FY663" s="33"/>
      <c r="FZ663" s="33"/>
      <c r="GA663" s="33"/>
      <c r="GB663" s="33"/>
      <c r="GC663" s="33"/>
      <c r="GD663" s="33"/>
      <c r="GE663" s="33"/>
      <c r="GF663" s="33"/>
      <c r="GG663" s="33"/>
      <c r="GH663" s="33"/>
      <c r="GI663" s="33"/>
      <c r="GJ663" s="33"/>
      <c r="GK663" s="33"/>
      <c r="GL663" s="33"/>
      <c r="GM663" s="33"/>
      <c r="GN663" s="33"/>
      <c r="GO663" s="33"/>
      <c r="GP663" s="33"/>
      <c r="GQ663" s="33"/>
      <c r="GR663" s="33"/>
      <c r="GS663" s="33"/>
    </row>
    <row r="664" spans="1:201" s="121" customFormat="1" hidden="1" x14ac:dyDescent="0.2">
      <c r="A664" s="67" t="s">
        <v>217</v>
      </c>
      <c r="B664" s="74">
        <v>1997</v>
      </c>
      <c r="C664" s="77" t="s">
        <v>1114</v>
      </c>
      <c r="D664" s="73" t="s">
        <v>1151</v>
      </c>
      <c r="E664" s="75" t="s">
        <v>301</v>
      </c>
      <c r="F664" s="73" t="s">
        <v>338</v>
      </c>
      <c r="G664" s="78">
        <v>47.959816666666669</v>
      </c>
      <c r="H664" s="78">
        <v>-122.63491666666667</v>
      </c>
      <c r="I664" s="73" t="s">
        <v>338</v>
      </c>
      <c r="J664" s="74"/>
      <c r="K664" s="74" t="s">
        <v>4</v>
      </c>
      <c r="L664" s="72" t="s">
        <v>4</v>
      </c>
      <c r="M664" s="74">
        <v>1</v>
      </c>
      <c r="N664" s="79" t="s">
        <v>1246</v>
      </c>
      <c r="O664" s="80" t="s">
        <v>1236</v>
      </c>
      <c r="P664" s="67" t="s">
        <v>18</v>
      </c>
      <c r="Q664" s="75" t="s">
        <v>246</v>
      </c>
      <c r="R664" s="79" t="s">
        <v>201</v>
      </c>
      <c r="S664" s="79" t="s">
        <v>876</v>
      </c>
      <c r="T664" s="73" t="s">
        <v>1240</v>
      </c>
      <c r="U664" s="75" t="s">
        <v>222</v>
      </c>
      <c r="V664" s="74">
        <v>9.59</v>
      </c>
      <c r="W664" s="74" t="s">
        <v>68</v>
      </c>
      <c r="X664" s="74" t="s">
        <v>562</v>
      </c>
      <c r="Y664" s="74">
        <v>9.59</v>
      </c>
      <c r="Z664" s="75" t="s">
        <v>223</v>
      </c>
      <c r="AA664" s="67"/>
      <c r="AB664" s="67"/>
      <c r="AC664" s="73" t="s">
        <v>1294</v>
      </c>
      <c r="AD664" s="72" t="s">
        <v>4</v>
      </c>
      <c r="AE664" s="67" t="s">
        <v>1327</v>
      </c>
      <c r="AF664" s="80"/>
      <c r="AG664" s="80"/>
      <c r="AH664" s="77"/>
      <c r="AI664" s="80"/>
      <c r="AJ664" s="33"/>
      <c r="AK664" s="33"/>
      <c r="AL664" s="33"/>
      <c r="AM664" s="33"/>
      <c r="AN664" s="33"/>
      <c r="AO664" s="33"/>
      <c r="AP664" s="33"/>
      <c r="AQ664" s="33"/>
      <c r="AR664" s="33"/>
      <c r="AS664" s="33"/>
      <c r="AT664" s="33"/>
      <c r="AU664" s="33"/>
      <c r="AV664" s="33"/>
      <c r="AW664" s="33"/>
      <c r="AX664" s="33"/>
      <c r="AY664" s="33"/>
      <c r="AZ664" s="33"/>
      <c r="BA664" s="33"/>
      <c r="BB664" s="33"/>
      <c r="BC664" s="33"/>
      <c r="BD664" s="33"/>
      <c r="BE664" s="33"/>
      <c r="BF664" s="33"/>
      <c r="BG664" s="33"/>
      <c r="BH664" s="33"/>
      <c r="BI664" s="33"/>
      <c r="BJ664" s="33"/>
      <c r="BK664" s="33"/>
      <c r="BL664" s="33"/>
      <c r="BM664" s="33"/>
      <c r="BN664" s="33"/>
      <c r="BO664" s="33"/>
      <c r="BP664" s="33"/>
      <c r="BQ664" s="33"/>
      <c r="BR664" s="33"/>
      <c r="BS664" s="33"/>
      <c r="BT664" s="33"/>
      <c r="BU664" s="33"/>
      <c r="BV664" s="33"/>
      <c r="BW664" s="33"/>
      <c r="BX664" s="33"/>
      <c r="BY664" s="33"/>
      <c r="BZ664" s="33"/>
      <c r="CA664" s="33"/>
      <c r="CB664" s="33"/>
      <c r="CC664" s="33"/>
      <c r="CD664" s="33"/>
      <c r="CE664" s="33"/>
      <c r="CF664" s="33"/>
      <c r="CG664" s="33"/>
      <c r="CH664" s="33"/>
      <c r="CI664" s="33"/>
      <c r="CJ664" s="33"/>
      <c r="CK664" s="33"/>
      <c r="CL664" s="33"/>
      <c r="CM664" s="33"/>
      <c r="CN664" s="33"/>
      <c r="CO664" s="33"/>
      <c r="CP664" s="33"/>
      <c r="CQ664" s="33"/>
      <c r="CR664" s="33"/>
      <c r="CS664" s="33"/>
      <c r="CT664" s="33"/>
      <c r="CU664" s="33"/>
      <c r="CV664" s="33"/>
      <c r="CW664" s="33"/>
      <c r="CX664" s="33"/>
      <c r="CY664" s="33"/>
      <c r="CZ664" s="33"/>
      <c r="DA664" s="33"/>
      <c r="DB664" s="33"/>
      <c r="DC664" s="33"/>
      <c r="DD664" s="33"/>
      <c r="DE664" s="33"/>
      <c r="DF664" s="33"/>
      <c r="DG664" s="33"/>
      <c r="DH664" s="33"/>
      <c r="DI664" s="33"/>
      <c r="DJ664" s="33"/>
      <c r="DK664" s="33"/>
      <c r="DL664" s="33"/>
      <c r="DM664" s="33"/>
      <c r="DN664" s="33"/>
      <c r="DO664" s="33"/>
      <c r="DP664" s="33"/>
      <c r="DQ664" s="33"/>
      <c r="DR664" s="33"/>
      <c r="DS664" s="33"/>
      <c r="DT664" s="33"/>
      <c r="DU664" s="33"/>
      <c r="DV664" s="33"/>
      <c r="DW664" s="33"/>
      <c r="DX664" s="33"/>
      <c r="DY664" s="33"/>
      <c r="DZ664" s="33"/>
      <c r="EA664" s="33"/>
      <c r="EB664" s="33"/>
      <c r="EC664" s="33"/>
      <c r="ED664" s="33"/>
      <c r="EE664" s="33"/>
      <c r="EF664" s="33"/>
      <c r="EG664" s="33"/>
      <c r="EH664" s="33"/>
      <c r="EI664" s="33"/>
      <c r="EJ664" s="33"/>
      <c r="EK664" s="33"/>
      <c r="EL664" s="33"/>
      <c r="EM664" s="33"/>
      <c r="EN664" s="33"/>
      <c r="EO664" s="33"/>
      <c r="EP664" s="33"/>
      <c r="EQ664" s="33"/>
      <c r="ER664" s="33"/>
      <c r="ES664" s="33"/>
      <c r="ET664" s="33"/>
      <c r="EU664" s="33"/>
      <c r="EV664" s="33"/>
      <c r="EW664" s="33"/>
      <c r="EX664" s="33"/>
      <c r="EY664" s="33"/>
      <c r="EZ664" s="33"/>
      <c r="FA664" s="33"/>
      <c r="FB664" s="33"/>
      <c r="FC664" s="33"/>
      <c r="FD664" s="33"/>
      <c r="FE664" s="33"/>
      <c r="FF664" s="33"/>
      <c r="FG664" s="33"/>
      <c r="FH664" s="33"/>
      <c r="FI664" s="33"/>
      <c r="FJ664" s="33"/>
      <c r="FK664" s="33"/>
      <c r="FL664" s="33"/>
      <c r="FM664" s="33"/>
      <c r="FN664" s="33"/>
      <c r="FO664" s="33"/>
      <c r="FP664" s="33"/>
      <c r="FQ664" s="33"/>
      <c r="FR664" s="33"/>
      <c r="FS664" s="33"/>
      <c r="FT664" s="33"/>
      <c r="FU664" s="33"/>
      <c r="FV664" s="33"/>
      <c r="FW664" s="33"/>
      <c r="FX664" s="33"/>
      <c r="FY664" s="33"/>
      <c r="FZ664" s="33"/>
      <c r="GA664" s="33"/>
      <c r="GB664" s="33"/>
      <c r="GC664" s="33"/>
      <c r="GD664" s="33"/>
      <c r="GE664" s="33"/>
      <c r="GF664" s="33"/>
      <c r="GG664" s="33"/>
      <c r="GH664" s="33"/>
      <c r="GI664" s="33"/>
      <c r="GJ664" s="33"/>
      <c r="GK664" s="33"/>
      <c r="GL664" s="33"/>
      <c r="GM664" s="33"/>
      <c r="GN664" s="33"/>
      <c r="GO664" s="33"/>
      <c r="GP664" s="33"/>
      <c r="GQ664" s="33"/>
      <c r="GR664" s="33"/>
      <c r="GS664" s="33"/>
    </row>
    <row r="665" spans="1:201" s="121" customFormat="1" hidden="1" x14ac:dyDescent="0.2">
      <c r="A665" s="67" t="s">
        <v>217</v>
      </c>
      <c r="B665" s="74">
        <v>1997</v>
      </c>
      <c r="C665" s="77" t="s">
        <v>1114</v>
      </c>
      <c r="D665" s="73" t="s">
        <v>1151</v>
      </c>
      <c r="E665" s="75" t="s">
        <v>301</v>
      </c>
      <c r="F665" s="73" t="s">
        <v>339</v>
      </c>
      <c r="G665" s="78">
        <v>47.959816666666669</v>
      </c>
      <c r="H665" s="78">
        <v>-122.63491666666667</v>
      </c>
      <c r="I665" s="73" t="s">
        <v>339</v>
      </c>
      <c r="J665" s="74"/>
      <c r="K665" s="74" t="s">
        <v>4</v>
      </c>
      <c r="L665" s="72" t="s">
        <v>4</v>
      </c>
      <c r="M665" s="74">
        <v>1</v>
      </c>
      <c r="N665" s="79" t="s">
        <v>1246</v>
      </c>
      <c r="O665" s="80" t="s">
        <v>1236</v>
      </c>
      <c r="P665" s="67" t="s">
        <v>18</v>
      </c>
      <c r="Q665" s="75" t="s">
        <v>246</v>
      </c>
      <c r="R665" s="79" t="s">
        <v>201</v>
      </c>
      <c r="S665" s="79" t="s">
        <v>876</v>
      </c>
      <c r="T665" s="73" t="s">
        <v>1240</v>
      </c>
      <c r="U665" s="75" t="s">
        <v>222</v>
      </c>
      <c r="V665" s="74">
        <v>4.4000000000000004</v>
      </c>
      <c r="W665" s="74" t="s">
        <v>68</v>
      </c>
      <c r="X665" s="74" t="s">
        <v>562</v>
      </c>
      <c r="Y665" s="74">
        <v>4.4000000000000004</v>
      </c>
      <c r="Z665" s="75" t="s">
        <v>223</v>
      </c>
      <c r="AA665" s="67"/>
      <c r="AB665" s="67"/>
      <c r="AC665" s="73" t="s">
        <v>1294</v>
      </c>
      <c r="AD665" s="72" t="s">
        <v>4</v>
      </c>
      <c r="AE665" s="67" t="s">
        <v>1327</v>
      </c>
      <c r="AF665" s="80"/>
      <c r="AG665" s="80"/>
      <c r="AH665" s="77"/>
      <c r="AI665" s="80"/>
      <c r="AJ665" s="33"/>
      <c r="AK665" s="33"/>
      <c r="AL665" s="33"/>
      <c r="AM665" s="33"/>
      <c r="AN665" s="33"/>
      <c r="AO665" s="33"/>
      <c r="AP665" s="33"/>
      <c r="AQ665" s="33"/>
      <c r="AR665" s="33"/>
      <c r="AS665" s="33"/>
      <c r="AT665" s="33"/>
      <c r="AU665" s="33"/>
      <c r="AV665" s="33"/>
      <c r="AW665" s="33"/>
      <c r="AX665" s="33"/>
      <c r="AY665" s="33"/>
      <c r="AZ665" s="33"/>
      <c r="BA665" s="33"/>
      <c r="BB665" s="33"/>
      <c r="BC665" s="33"/>
      <c r="BD665" s="33"/>
      <c r="BE665" s="33"/>
      <c r="BF665" s="33"/>
      <c r="BG665" s="33"/>
      <c r="BH665" s="33"/>
      <c r="BI665" s="33"/>
      <c r="BJ665" s="33"/>
      <c r="BK665" s="33"/>
      <c r="BL665" s="33"/>
      <c r="BM665" s="33"/>
      <c r="BN665" s="33"/>
      <c r="BO665" s="33"/>
      <c r="BP665" s="33"/>
      <c r="BQ665" s="33"/>
      <c r="BR665" s="33"/>
      <c r="BS665" s="33"/>
      <c r="BT665" s="33"/>
      <c r="BU665" s="33"/>
      <c r="BV665" s="33"/>
      <c r="BW665" s="33"/>
      <c r="BX665" s="33"/>
      <c r="BY665" s="33"/>
      <c r="BZ665" s="33"/>
      <c r="CA665" s="33"/>
      <c r="CB665" s="33"/>
      <c r="CC665" s="33"/>
      <c r="CD665" s="33"/>
      <c r="CE665" s="33"/>
      <c r="CF665" s="33"/>
      <c r="CG665" s="33"/>
      <c r="CH665" s="33"/>
      <c r="CI665" s="33"/>
      <c r="CJ665" s="33"/>
      <c r="CK665" s="33"/>
      <c r="CL665" s="33"/>
      <c r="CM665" s="33"/>
      <c r="CN665" s="33"/>
      <c r="CO665" s="33"/>
      <c r="CP665" s="33"/>
      <c r="CQ665" s="33"/>
      <c r="CR665" s="33"/>
      <c r="CS665" s="33"/>
      <c r="CT665" s="33"/>
      <c r="CU665" s="33"/>
      <c r="CV665" s="33"/>
      <c r="CW665" s="33"/>
      <c r="CX665" s="33"/>
      <c r="CY665" s="33"/>
      <c r="CZ665" s="33"/>
      <c r="DA665" s="33"/>
      <c r="DB665" s="33"/>
      <c r="DC665" s="33"/>
      <c r="DD665" s="33"/>
      <c r="DE665" s="33"/>
      <c r="DF665" s="33"/>
      <c r="DG665" s="33"/>
      <c r="DH665" s="33"/>
      <c r="DI665" s="33"/>
      <c r="DJ665" s="33"/>
      <c r="DK665" s="33"/>
      <c r="DL665" s="33"/>
      <c r="DM665" s="33"/>
      <c r="DN665" s="33"/>
      <c r="DO665" s="33"/>
      <c r="DP665" s="33"/>
      <c r="DQ665" s="33"/>
      <c r="DR665" s="33"/>
      <c r="DS665" s="33"/>
      <c r="DT665" s="33"/>
      <c r="DU665" s="33"/>
      <c r="DV665" s="33"/>
      <c r="DW665" s="33"/>
      <c r="DX665" s="33"/>
      <c r="DY665" s="33"/>
      <c r="DZ665" s="33"/>
      <c r="EA665" s="33"/>
      <c r="EB665" s="33"/>
      <c r="EC665" s="33"/>
      <c r="ED665" s="33"/>
      <c r="EE665" s="33"/>
      <c r="EF665" s="33"/>
      <c r="EG665" s="33"/>
      <c r="EH665" s="33"/>
      <c r="EI665" s="33"/>
      <c r="EJ665" s="33"/>
      <c r="EK665" s="33"/>
      <c r="EL665" s="33"/>
      <c r="EM665" s="33"/>
      <c r="EN665" s="33"/>
      <c r="EO665" s="33"/>
      <c r="EP665" s="33"/>
      <c r="EQ665" s="33"/>
      <c r="ER665" s="33"/>
      <c r="ES665" s="33"/>
      <c r="ET665" s="33"/>
      <c r="EU665" s="33"/>
      <c r="EV665" s="33"/>
      <c r="EW665" s="33"/>
      <c r="EX665" s="33"/>
      <c r="EY665" s="33"/>
      <c r="EZ665" s="33"/>
      <c r="FA665" s="33"/>
      <c r="FB665" s="33"/>
      <c r="FC665" s="33"/>
      <c r="FD665" s="33"/>
      <c r="FE665" s="33"/>
      <c r="FF665" s="33"/>
      <c r="FG665" s="33"/>
      <c r="FH665" s="33"/>
      <c r="FI665" s="33"/>
      <c r="FJ665" s="33"/>
      <c r="FK665" s="33"/>
      <c r="FL665" s="33"/>
      <c r="FM665" s="33"/>
      <c r="FN665" s="33"/>
      <c r="FO665" s="33"/>
      <c r="FP665" s="33"/>
      <c r="FQ665" s="33"/>
      <c r="FR665" s="33"/>
      <c r="FS665" s="33"/>
      <c r="FT665" s="33"/>
      <c r="FU665" s="33"/>
      <c r="FV665" s="33"/>
      <c r="FW665" s="33"/>
      <c r="FX665" s="33"/>
      <c r="FY665" s="33"/>
      <c r="FZ665" s="33"/>
      <c r="GA665" s="33"/>
      <c r="GB665" s="33"/>
      <c r="GC665" s="33"/>
      <c r="GD665" s="33"/>
      <c r="GE665" s="33"/>
      <c r="GF665" s="33"/>
      <c r="GG665" s="33"/>
      <c r="GH665" s="33"/>
      <c r="GI665" s="33"/>
      <c r="GJ665" s="33"/>
      <c r="GK665" s="33"/>
      <c r="GL665" s="33"/>
      <c r="GM665" s="33"/>
      <c r="GN665" s="33"/>
      <c r="GO665" s="33"/>
      <c r="GP665" s="33"/>
      <c r="GQ665" s="33"/>
      <c r="GR665" s="33"/>
      <c r="GS665" s="33"/>
    </row>
    <row r="666" spans="1:201" s="121" customFormat="1" hidden="1" x14ac:dyDescent="0.2">
      <c r="A666" s="67" t="s">
        <v>217</v>
      </c>
      <c r="B666" s="74">
        <v>1997</v>
      </c>
      <c r="C666" s="77" t="s">
        <v>1114</v>
      </c>
      <c r="D666" s="73" t="s">
        <v>1151</v>
      </c>
      <c r="E666" s="75" t="s">
        <v>301</v>
      </c>
      <c r="F666" s="73" t="s">
        <v>340</v>
      </c>
      <c r="G666" s="78">
        <v>47.959816666666669</v>
      </c>
      <c r="H666" s="78">
        <v>-122.63491666666667</v>
      </c>
      <c r="I666" s="73" t="s">
        <v>340</v>
      </c>
      <c r="J666" s="74"/>
      <c r="K666" s="74" t="s">
        <v>4</v>
      </c>
      <c r="L666" s="72" t="s">
        <v>4</v>
      </c>
      <c r="M666" s="74">
        <v>1</v>
      </c>
      <c r="N666" s="79" t="s">
        <v>1246</v>
      </c>
      <c r="O666" s="80" t="s">
        <v>1236</v>
      </c>
      <c r="P666" s="67" t="s">
        <v>18</v>
      </c>
      <c r="Q666" s="75" t="s">
        <v>246</v>
      </c>
      <c r="R666" s="79" t="s">
        <v>201</v>
      </c>
      <c r="S666" s="79" t="s">
        <v>876</v>
      </c>
      <c r="T666" s="73" t="s">
        <v>1240</v>
      </c>
      <c r="U666" s="75" t="s">
        <v>222</v>
      </c>
      <c r="V666" s="74">
        <v>4.5599999999999996</v>
      </c>
      <c r="W666" s="74" t="s">
        <v>68</v>
      </c>
      <c r="X666" s="74" t="s">
        <v>562</v>
      </c>
      <c r="Y666" s="74">
        <v>4.5599999999999996</v>
      </c>
      <c r="Z666" s="75" t="s">
        <v>223</v>
      </c>
      <c r="AA666" s="67"/>
      <c r="AB666" s="67"/>
      <c r="AC666" s="73" t="s">
        <v>1294</v>
      </c>
      <c r="AD666" s="72" t="s">
        <v>4</v>
      </c>
      <c r="AE666" s="67" t="s">
        <v>1327</v>
      </c>
      <c r="AF666" s="80"/>
      <c r="AG666" s="80"/>
      <c r="AH666" s="77"/>
      <c r="AI666" s="80"/>
      <c r="AJ666" s="33"/>
      <c r="AK666" s="33"/>
      <c r="AL666" s="33"/>
      <c r="AM666" s="33"/>
      <c r="AN666" s="33"/>
      <c r="AO666" s="33"/>
      <c r="AP666" s="33"/>
      <c r="AQ666" s="33"/>
      <c r="AR666" s="33"/>
      <c r="AS666" s="33"/>
      <c r="AT666" s="33"/>
      <c r="AU666" s="33"/>
      <c r="AV666" s="33"/>
      <c r="AW666" s="33"/>
      <c r="AX666" s="33"/>
      <c r="AY666" s="33"/>
      <c r="AZ666" s="33"/>
      <c r="BA666" s="33"/>
      <c r="BB666" s="33"/>
      <c r="BC666" s="33"/>
      <c r="BD666" s="33"/>
      <c r="BE666" s="33"/>
      <c r="BF666" s="33"/>
      <c r="BG666" s="33"/>
      <c r="BH666" s="33"/>
      <c r="BI666" s="33"/>
      <c r="BJ666" s="33"/>
      <c r="BK666" s="33"/>
      <c r="BL666" s="33"/>
      <c r="BM666" s="33"/>
      <c r="BN666" s="33"/>
      <c r="BO666" s="33"/>
      <c r="BP666" s="33"/>
      <c r="BQ666" s="33"/>
      <c r="BR666" s="33"/>
      <c r="BS666" s="33"/>
      <c r="BT666" s="33"/>
      <c r="BU666" s="33"/>
      <c r="BV666" s="33"/>
      <c r="BW666" s="33"/>
      <c r="BX666" s="33"/>
      <c r="BY666" s="33"/>
      <c r="BZ666" s="33"/>
      <c r="CA666" s="33"/>
      <c r="CB666" s="33"/>
      <c r="CC666" s="33"/>
      <c r="CD666" s="33"/>
      <c r="CE666" s="33"/>
      <c r="CF666" s="33"/>
      <c r="CG666" s="33"/>
      <c r="CH666" s="33"/>
      <c r="CI666" s="33"/>
      <c r="CJ666" s="33"/>
      <c r="CK666" s="33"/>
      <c r="CL666" s="33"/>
      <c r="CM666" s="33"/>
      <c r="CN666" s="33"/>
      <c r="CO666" s="33"/>
      <c r="CP666" s="33"/>
      <c r="CQ666" s="33"/>
      <c r="CR666" s="33"/>
      <c r="CS666" s="33"/>
      <c r="CT666" s="33"/>
      <c r="CU666" s="33"/>
      <c r="CV666" s="33"/>
      <c r="CW666" s="33"/>
      <c r="CX666" s="33"/>
      <c r="CY666" s="33"/>
      <c r="CZ666" s="33"/>
      <c r="DA666" s="33"/>
      <c r="DB666" s="33"/>
      <c r="DC666" s="33"/>
      <c r="DD666" s="33"/>
      <c r="DE666" s="33"/>
      <c r="DF666" s="33"/>
      <c r="DG666" s="33"/>
      <c r="DH666" s="33"/>
      <c r="DI666" s="33"/>
      <c r="DJ666" s="33"/>
      <c r="DK666" s="33"/>
      <c r="DL666" s="33"/>
      <c r="DM666" s="33"/>
      <c r="DN666" s="33"/>
      <c r="DO666" s="33"/>
      <c r="DP666" s="33"/>
      <c r="DQ666" s="33"/>
      <c r="DR666" s="33"/>
      <c r="DS666" s="33"/>
      <c r="DT666" s="33"/>
      <c r="DU666" s="33"/>
      <c r="DV666" s="33"/>
      <c r="DW666" s="33"/>
      <c r="DX666" s="33"/>
      <c r="DY666" s="33"/>
      <c r="DZ666" s="33"/>
      <c r="EA666" s="33"/>
      <c r="EB666" s="33"/>
      <c r="EC666" s="33"/>
      <c r="ED666" s="33"/>
      <c r="EE666" s="33"/>
      <c r="EF666" s="33"/>
      <c r="EG666" s="33"/>
      <c r="EH666" s="33"/>
      <c r="EI666" s="33"/>
      <c r="EJ666" s="33"/>
      <c r="EK666" s="33"/>
      <c r="EL666" s="33"/>
      <c r="EM666" s="33"/>
      <c r="EN666" s="33"/>
      <c r="EO666" s="33"/>
      <c r="EP666" s="33"/>
      <c r="EQ666" s="33"/>
      <c r="ER666" s="33"/>
      <c r="ES666" s="33"/>
      <c r="ET666" s="33"/>
      <c r="EU666" s="33"/>
      <c r="EV666" s="33"/>
      <c r="EW666" s="33"/>
      <c r="EX666" s="33"/>
      <c r="EY666" s="33"/>
      <c r="EZ666" s="33"/>
      <c r="FA666" s="33"/>
      <c r="FB666" s="33"/>
      <c r="FC666" s="33"/>
      <c r="FD666" s="33"/>
      <c r="FE666" s="33"/>
      <c r="FF666" s="33"/>
      <c r="FG666" s="33"/>
      <c r="FH666" s="33"/>
      <c r="FI666" s="33"/>
      <c r="FJ666" s="33"/>
      <c r="FK666" s="33"/>
      <c r="FL666" s="33"/>
      <c r="FM666" s="33"/>
      <c r="FN666" s="33"/>
      <c r="FO666" s="33"/>
      <c r="FP666" s="33"/>
      <c r="FQ666" s="33"/>
      <c r="FR666" s="33"/>
      <c r="FS666" s="33"/>
      <c r="FT666" s="33"/>
      <c r="FU666" s="33"/>
      <c r="FV666" s="33"/>
      <c r="FW666" s="33"/>
      <c r="FX666" s="33"/>
      <c r="FY666" s="33"/>
      <c r="FZ666" s="33"/>
      <c r="GA666" s="33"/>
      <c r="GB666" s="33"/>
      <c r="GC666" s="33"/>
      <c r="GD666" s="33"/>
      <c r="GE666" s="33"/>
      <c r="GF666" s="33"/>
      <c r="GG666" s="33"/>
      <c r="GH666" s="33"/>
      <c r="GI666" s="33"/>
      <c r="GJ666" s="33"/>
      <c r="GK666" s="33"/>
      <c r="GL666" s="33"/>
      <c r="GM666" s="33"/>
      <c r="GN666" s="33"/>
      <c r="GO666" s="33"/>
      <c r="GP666" s="33"/>
      <c r="GQ666" s="33"/>
      <c r="GR666" s="33"/>
      <c r="GS666" s="33"/>
    </row>
    <row r="667" spans="1:201" s="121" customFormat="1" hidden="1" x14ac:dyDescent="0.2">
      <c r="A667" s="67" t="s">
        <v>217</v>
      </c>
      <c r="B667" s="74">
        <v>1997</v>
      </c>
      <c r="C667" s="77" t="s">
        <v>1114</v>
      </c>
      <c r="D667" s="73" t="s">
        <v>1151</v>
      </c>
      <c r="E667" s="75" t="s">
        <v>301</v>
      </c>
      <c r="F667" s="73" t="s">
        <v>341</v>
      </c>
      <c r="G667" s="78">
        <v>47.959816666666669</v>
      </c>
      <c r="H667" s="78">
        <v>-122.63491666666667</v>
      </c>
      <c r="I667" s="73" t="s">
        <v>341</v>
      </c>
      <c r="J667" s="74"/>
      <c r="K667" s="74" t="s">
        <v>4</v>
      </c>
      <c r="L667" s="72" t="s">
        <v>4</v>
      </c>
      <c r="M667" s="74">
        <v>1</v>
      </c>
      <c r="N667" s="79" t="s">
        <v>1246</v>
      </c>
      <c r="O667" s="80" t="s">
        <v>1236</v>
      </c>
      <c r="P667" s="67" t="s">
        <v>18</v>
      </c>
      <c r="Q667" s="75" t="s">
        <v>246</v>
      </c>
      <c r="R667" s="79" t="s">
        <v>201</v>
      </c>
      <c r="S667" s="79" t="s">
        <v>876</v>
      </c>
      <c r="T667" s="73" t="s">
        <v>1240</v>
      </c>
      <c r="U667" s="75" t="s">
        <v>222</v>
      </c>
      <c r="V667" s="74">
        <v>12.85</v>
      </c>
      <c r="W667" s="74" t="s">
        <v>68</v>
      </c>
      <c r="X667" s="74" t="s">
        <v>562</v>
      </c>
      <c r="Y667" s="74">
        <v>12.85</v>
      </c>
      <c r="Z667" s="75" t="s">
        <v>223</v>
      </c>
      <c r="AA667" s="67"/>
      <c r="AB667" s="67"/>
      <c r="AC667" s="73" t="s">
        <v>1294</v>
      </c>
      <c r="AD667" s="72" t="s">
        <v>4</v>
      </c>
      <c r="AE667" s="67" t="s">
        <v>1327</v>
      </c>
      <c r="AF667" s="80"/>
      <c r="AG667" s="80"/>
      <c r="AH667" s="77"/>
      <c r="AI667" s="80"/>
      <c r="AJ667" s="33"/>
      <c r="AK667" s="33"/>
      <c r="AL667" s="33"/>
      <c r="AM667" s="33"/>
      <c r="AN667" s="33"/>
      <c r="AO667" s="33"/>
      <c r="AP667" s="33"/>
      <c r="AQ667" s="33"/>
      <c r="AR667" s="33"/>
      <c r="AS667" s="33"/>
      <c r="AT667" s="33"/>
      <c r="AU667" s="33"/>
      <c r="AV667" s="33"/>
      <c r="AW667" s="33"/>
      <c r="AX667" s="33"/>
      <c r="AY667" s="33"/>
      <c r="AZ667" s="33"/>
      <c r="BA667" s="33"/>
      <c r="BB667" s="33"/>
      <c r="BC667" s="33"/>
      <c r="BD667" s="33"/>
      <c r="BE667" s="33"/>
      <c r="BF667" s="33"/>
      <c r="BG667" s="33"/>
      <c r="BH667" s="33"/>
      <c r="BI667" s="33"/>
      <c r="BJ667" s="33"/>
      <c r="BK667" s="33"/>
      <c r="BL667" s="33"/>
      <c r="BM667" s="33"/>
      <c r="BN667" s="33"/>
      <c r="BO667" s="33"/>
      <c r="BP667" s="33"/>
      <c r="BQ667" s="33"/>
      <c r="BR667" s="33"/>
      <c r="BS667" s="33"/>
      <c r="BT667" s="33"/>
      <c r="BU667" s="33"/>
      <c r="BV667" s="33"/>
      <c r="BW667" s="33"/>
      <c r="BX667" s="33"/>
      <c r="BY667" s="33"/>
      <c r="BZ667" s="33"/>
      <c r="CA667" s="33"/>
      <c r="CB667" s="33"/>
      <c r="CC667" s="33"/>
      <c r="CD667" s="33"/>
      <c r="CE667" s="33"/>
      <c r="CF667" s="33"/>
      <c r="CG667" s="33"/>
      <c r="CH667" s="33"/>
      <c r="CI667" s="33"/>
      <c r="CJ667" s="33"/>
      <c r="CK667" s="33"/>
      <c r="CL667" s="33"/>
      <c r="CM667" s="33"/>
      <c r="CN667" s="33"/>
      <c r="CO667" s="33"/>
      <c r="CP667" s="33"/>
      <c r="CQ667" s="33"/>
      <c r="CR667" s="33"/>
      <c r="CS667" s="33"/>
      <c r="CT667" s="33"/>
      <c r="CU667" s="33"/>
      <c r="CV667" s="33"/>
      <c r="CW667" s="33"/>
      <c r="CX667" s="33"/>
      <c r="CY667" s="33"/>
      <c r="CZ667" s="33"/>
      <c r="DA667" s="33"/>
      <c r="DB667" s="33"/>
      <c r="DC667" s="33"/>
      <c r="DD667" s="33"/>
      <c r="DE667" s="33"/>
      <c r="DF667" s="33"/>
      <c r="DG667" s="33"/>
      <c r="DH667" s="33"/>
      <c r="DI667" s="33"/>
      <c r="DJ667" s="33"/>
      <c r="DK667" s="33"/>
      <c r="DL667" s="33"/>
      <c r="DM667" s="33"/>
      <c r="DN667" s="33"/>
      <c r="DO667" s="33"/>
      <c r="DP667" s="33"/>
      <c r="DQ667" s="33"/>
      <c r="DR667" s="33"/>
      <c r="DS667" s="33"/>
      <c r="DT667" s="33"/>
      <c r="DU667" s="33"/>
      <c r="DV667" s="33"/>
      <c r="DW667" s="33"/>
      <c r="DX667" s="33"/>
      <c r="DY667" s="33"/>
      <c r="DZ667" s="33"/>
      <c r="EA667" s="33"/>
      <c r="EB667" s="33"/>
      <c r="EC667" s="33"/>
      <c r="ED667" s="33"/>
      <c r="EE667" s="33"/>
      <c r="EF667" s="33"/>
      <c r="EG667" s="33"/>
      <c r="EH667" s="33"/>
      <c r="EI667" s="33"/>
      <c r="EJ667" s="33"/>
      <c r="EK667" s="33"/>
      <c r="EL667" s="33"/>
      <c r="EM667" s="33"/>
      <c r="EN667" s="33"/>
      <c r="EO667" s="33"/>
      <c r="EP667" s="33"/>
      <c r="EQ667" s="33"/>
      <c r="ER667" s="33"/>
      <c r="ES667" s="33"/>
      <c r="ET667" s="33"/>
      <c r="EU667" s="33"/>
      <c r="EV667" s="33"/>
      <c r="EW667" s="33"/>
      <c r="EX667" s="33"/>
      <c r="EY667" s="33"/>
      <c r="EZ667" s="33"/>
      <c r="FA667" s="33"/>
      <c r="FB667" s="33"/>
      <c r="FC667" s="33"/>
      <c r="FD667" s="33"/>
      <c r="FE667" s="33"/>
      <c r="FF667" s="33"/>
      <c r="FG667" s="33"/>
      <c r="FH667" s="33"/>
      <c r="FI667" s="33"/>
      <c r="FJ667" s="33"/>
      <c r="FK667" s="33"/>
      <c r="FL667" s="33"/>
      <c r="FM667" s="33"/>
      <c r="FN667" s="33"/>
      <c r="FO667" s="33"/>
      <c r="FP667" s="33"/>
      <c r="FQ667" s="33"/>
      <c r="FR667" s="33"/>
      <c r="FS667" s="33"/>
      <c r="FT667" s="33"/>
      <c r="FU667" s="33"/>
      <c r="FV667" s="33"/>
      <c r="FW667" s="33"/>
      <c r="FX667" s="33"/>
      <c r="FY667" s="33"/>
      <c r="FZ667" s="33"/>
      <c r="GA667" s="33"/>
      <c r="GB667" s="33"/>
      <c r="GC667" s="33"/>
      <c r="GD667" s="33"/>
      <c r="GE667" s="33"/>
      <c r="GF667" s="33"/>
      <c r="GG667" s="33"/>
      <c r="GH667" s="33"/>
      <c r="GI667" s="33"/>
      <c r="GJ667" s="33"/>
      <c r="GK667" s="33"/>
      <c r="GL667" s="33"/>
      <c r="GM667" s="33"/>
      <c r="GN667" s="33"/>
      <c r="GO667" s="33"/>
      <c r="GP667" s="33"/>
      <c r="GQ667" s="33"/>
      <c r="GR667" s="33"/>
      <c r="GS667" s="33"/>
    </row>
    <row r="668" spans="1:201" s="121" customFormat="1" hidden="1" x14ac:dyDescent="0.2">
      <c r="A668" s="67" t="s">
        <v>217</v>
      </c>
      <c r="B668" s="74">
        <v>1997</v>
      </c>
      <c r="C668" s="77" t="s">
        <v>1114</v>
      </c>
      <c r="D668" s="73" t="s">
        <v>1151</v>
      </c>
      <c r="E668" s="75" t="s">
        <v>301</v>
      </c>
      <c r="F668" s="73" t="s">
        <v>342</v>
      </c>
      <c r="G668" s="78">
        <v>47.959816666666669</v>
      </c>
      <c r="H668" s="78">
        <v>-122.63491666666667</v>
      </c>
      <c r="I668" s="73" t="s">
        <v>342</v>
      </c>
      <c r="J668" s="74"/>
      <c r="K668" s="74" t="s">
        <v>4</v>
      </c>
      <c r="L668" s="72" t="s">
        <v>4</v>
      </c>
      <c r="M668" s="74">
        <v>1</v>
      </c>
      <c r="N668" s="79" t="s">
        <v>1246</v>
      </c>
      <c r="O668" s="80" t="s">
        <v>1236</v>
      </c>
      <c r="P668" s="67" t="s">
        <v>18</v>
      </c>
      <c r="Q668" s="75" t="s">
        <v>246</v>
      </c>
      <c r="R668" s="79" t="s">
        <v>201</v>
      </c>
      <c r="S668" s="79" t="s">
        <v>876</v>
      </c>
      <c r="T668" s="73" t="s">
        <v>1240</v>
      </c>
      <c r="U668" s="75" t="s">
        <v>222</v>
      </c>
      <c r="V668" s="74">
        <v>4.71</v>
      </c>
      <c r="W668" s="74" t="s">
        <v>68</v>
      </c>
      <c r="X668" s="74" t="s">
        <v>562</v>
      </c>
      <c r="Y668" s="74">
        <v>4.71</v>
      </c>
      <c r="Z668" s="75" t="s">
        <v>223</v>
      </c>
      <c r="AA668" s="67"/>
      <c r="AB668" s="67"/>
      <c r="AC668" s="73" t="s">
        <v>1294</v>
      </c>
      <c r="AD668" s="72" t="s">
        <v>4</v>
      </c>
      <c r="AE668" s="67" t="s">
        <v>1327</v>
      </c>
      <c r="AF668" s="80"/>
      <c r="AG668" s="80"/>
      <c r="AH668" s="77"/>
      <c r="AI668" s="80"/>
      <c r="AJ668" s="33"/>
      <c r="AK668" s="33"/>
      <c r="AL668" s="33"/>
      <c r="AM668" s="33"/>
      <c r="AN668" s="33"/>
      <c r="AO668" s="33"/>
      <c r="AP668" s="33"/>
      <c r="AQ668" s="33"/>
      <c r="AR668" s="33"/>
      <c r="AS668" s="33"/>
      <c r="AT668" s="33"/>
      <c r="AU668" s="33"/>
      <c r="AV668" s="33"/>
      <c r="AW668" s="33"/>
      <c r="AX668" s="33"/>
      <c r="AY668" s="33"/>
      <c r="AZ668" s="33"/>
      <c r="BA668" s="33"/>
      <c r="BB668" s="33"/>
      <c r="BC668" s="33"/>
      <c r="BD668" s="33"/>
      <c r="BE668" s="33"/>
      <c r="BF668" s="33"/>
      <c r="BG668" s="33"/>
      <c r="BH668" s="33"/>
      <c r="BI668" s="33"/>
      <c r="BJ668" s="33"/>
      <c r="BK668" s="33"/>
      <c r="BL668" s="33"/>
      <c r="BM668" s="33"/>
      <c r="BN668" s="33"/>
      <c r="BO668" s="33"/>
      <c r="BP668" s="33"/>
      <c r="BQ668" s="33"/>
      <c r="BR668" s="33"/>
      <c r="BS668" s="33"/>
      <c r="BT668" s="33"/>
      <c r="BU668" s="33"/>
      <c r="BV668" s="33"/>
      <c r="BW668" s="33"/>
      <c r="BX668" s="33"/>
      <c r="BY668" s="33"/>
      <c r="BZ668" s="33"/>
      <c r="CA668" s="33"/>
      <c r="CB668" s="33"/>
      <c r="CC668" s="33"/>
      <c r="CD668" s="33"/>
      <c r="CE668" s="33"/>
      <c r="CF668" s="33"/>
      <c r="CG668" s="33"/>
      <c r="CH668" s="33"/>
      <c r="CI668" s="33"/>
      <c r="CJ668" s="33"/>
      <c r="CK668" s="33"/>
      <c r="CL668" s="33"/>
      <c r="CM668" s="33"/>
      <c r="CN668" s="33"/>
      <c r="CO668" s="33"/>
      <c r="CP668" s="33"/>
      <c r="CQ668" s="33"/>
      <c r="CR668" s="33"/>
      <c r="CS668" s="33"/>
      <c r="CT668" s="33"/>
      <c r="CU668" s="33"/>
      <c r="CV668" s="33"/>
      <c r="CW668" s="33"/>
      <c r="CX668" s="33"/>
      <c r="CY668" s="33"/>
      <c r="CZ668" s="33"/>
      <c r="DA668" s="33"/>
      <c r="DB668" s="33"/>
      <c r="DC668" s="33"/>
      <c r="DD668" s="33"/>
      <c r="DE668" s="33"/>
      <c r="DF668" s="33"/>
      <c r="DG668" s="33"/>
      <c r="DH668" s="33"/>
      <c r="DI668" s="33"/>
      <c r="DJ668" s="33"/>
      <c r="DK668" s="33"/>
      <c r="DL668" s="33"/>
      <c r="DM668" s="33"/>
      <c r="DN668" s="33"/>
      <c r="DO668" s="33"/>
      <c r="DP668" s="33"/>
      <c r="DQ668" s="33"/>
      <c r="DR668" s="33"/>
      <c r="DS668" s="33"/>
      <c r="DT668" s="33"/>
      <c r="DU668" s="33"/>
      <c r="DV668" s="33"/>
      <c r="DW668" s="33"/>
      <c r="DX668" s="33"/>
      <c r="DY668" s="33"/>
      <c r="DZ668" s="33"/>
      <c r="EA668" s="33"/>
      <c r="EB668" s="33"/>
      <c r="EC668" s="33"/>
      <c r="ED668" s="33"/>
      <c r="EE668" s="33"/>
      <c r="EF668" s="33"/>
      <c r="EG668" s="33"/>
      <c r="EH668" s="33"/>
      <c r="EI668" s="33"/>
      <c r="EJ668" s="33"/>
      <c r="EK668" s="33"/>
      <c r="EL668" s="33"/>
      <c r="EM668" s="33"/>
      <c r="EN668" s="33"/>
      <c r="EO668" s="33"/>
      <c r="EP668" s="33"/>
      <c r="EQ668" s="33"/>
      <c r="ER668" s="33"/>
      <c r="ES668" s="33"/>
      <c r="ET668" s="33"/>
      <c r="EU668" s="33"/>
      <c r="EV668" s="33"/>
      <c r="EW668" s="33"/>
      <c r="EX668" s="33"/>
      <c r="EY668" s="33"/>
      <c r="EZ668" s="33"/>
      <c r="FA668" s="33"/>
      <c r="FB668" s="33"/>
      <c r="FC668" s="33"/>
      <c r="FD668" s="33"/>
      <c r="FE668" s="33"/>
      <c r="FF668" s="33"/>
      <c r="FG668" s="33"/>
      <c r="FH668" s="33"/>
      <c r="FI668" s="33"/>
      <c r="FJ668" s="33"/>
      <c r="FK668" s="33"/>
      <c r="FL668" s="33"/>
      <c r="FM668" s="33"/>
      <c r="FN668" s="33"/>
      <c r="FO668" s="33"/>
      <c r="FP668" s="33"/>
      <c r="FQ668" s="33"/>
      <c r="FR668" s="33"/>
      <c r="FS668" s="33"/>
      <c r="FT668" s="33"/>
      <c r="FU668" s="33"/>
      <c r="FV668" s="33"/>
      <c r="FW668" s="33"/>
      <c r="FX668" s="33"/>
      <c r="FY668" s="33"/>
      <c r="FZ668" s="33"/>
      <c r="GA668" s="33"/>
      <c r="GB668" s="33"/>
      <c r="GC668" s="33"/>
      <c r="GD668" s="33"/>
      <c r="GE668" s="33"/>
      <c r="GF668" s="33"/>
      <c r="GG668" s="33"/>
      <c r="GH668" s="33"/>
      <c r="GI668" s="33"/>
      <c r="GJ668" s="33"/>
      <c r="GK668" s="33"/>
      <c r="GL668" s="33"/>
      <c r="GM668" s="33"/>
      <c r="GN668" s="33"/>
      <c r="GO668" s="33"/>
      <c r="GP668" s="33"/>
      <c r="GQ668" s="33"/>
      <c r="GR668" s="33"/>
      <c r="GS668" s="33"/>
    </row>
    <row r="669" spans="1:201" s="121" customFormat="1" hidden="1" x14ac:dyDescent="0.2">
      <c r="A669" s="67" t="s">
        <v>217</v>
      </c>
      <c r="B669" s="74">
        <v>1997</v>
      </c>
      <c r="C669" s="77" t="s">
        <v>1114</v>
      </c>
      <c r="D669" s="73" t="s">
        <v>1151</v>
      </c>
      <c r="E669" s="75" t="s">
        <v>301</v>
      </c>
      <c r="F669" s="73" t="s">
        <v>343</v>
      </c>
      <c r="G669" s="78">
        <v>47.959816666666669</v>
      </c>
      <c r="H669" s="78">
        <v>-122.63491666666667</v>
      </c>
      <c r="I669" s="73" t="s">
        <v>343</v>
      </c>
      <c r="J669" s="74"/>
      <c r="K669" s="74" t="s">
        <v>4</v>
      </c>
      <c r="L669" s="72" t="s">
        <v>4</v>
      </c>
      <c r="M669" s="74">
        <v>1</v>
      </c>
      <c r="N669" s="79" t="s">
        <v>1246</v>
      </c>
      <c r="O669" s="80" t="s">
        <v>1236</v>
      </c>
      <c r="P669" s="67" t="s">
        <v>18</v>
      </c>
      <c r="Q669" s="75" t="s">
        <v>246</v>
      </c>
      <c r="R669" s="79" t="s">
        <v>201</v>
      </c>
      <c r="S669" s="79" t="s">
        <v>876</v>
      </c>
      <c r="T669" s="73" t="s">
        <v>1240</v>
      </c>
      <c r="U669" s="75" t="s">
        <v>222</v>
      </c>
      <c r="V669" s="74">
        <v>12.9</v>
      </c>
      <c r="W669" s="74" t="s">
        <v>68</v>
      </c>
      <c r="X669" s="74" t="s">
        <v>562</v>
      </c>
      <c r="Y669" s="74">
        <v>12.9</v>
      </c>
      <c r="Z669" s="75" t="s">
        <v>223</v>
      </c>
      <c r="AA669" s="67"/>
      <c r="AB669" s="67"/>
      <c r="AC669" s="73" t="s">
        <v>1294</v>
      </c>
      <c r="AD669" s="72" t="s">
        <v>4</v>
      </c>
      <c r="AE669" s="67" t="s">
        <v>1327</v>
      </c>
      <c r="AF669" s="80"/>
      <c r="AG669" s="80"/>
      <c r="AH669" s="77"/>
      <c r="AI669" s="80"/>
      <c r="AJ669" s="33"/>
      <c r="AK669" s="33"/>
      <c r="AL669" s="33"/>
      <c r="AM669" s="33"/>
      <c r="AN669" s="33"/>
      <c r="AO669" s="33"/>
      <c r="AP669" s="33"/>
      <c r="AQ669" s="33"/>
      <c r="AR669" s="33"/>
      <c r="AS669" s="33"/>
      <c r="AT669" s="33"/>
      <c r="AU669" s="33"/>
      <c r="AV669" s="33"/>
      <c r="AW669" s="33"/>
      <c r="AX669" s="33"/>
      <c r="AY669" s="33"/>
      <c r="AZ669" s="33"/>
      <c r="BA669" s="33"/>
      <c r="BB669" s="33"/>
      <c r="BC669" s="33"/>
      <c r="BD669" s="33"/>
      <c r="BE669" s="33"/>
      <c r="BF669" s="33"/>
      <c r="BG669" s="33"/>
      <c r="BH669" s="33"/>
      <c r="BI669" s="33"/>
      <c r="BJ669" s="33"/>
      <c r="BK669" s="33"/>
      <c r="BL669" s="33"/>
      <c r="BM669" s="33"/>
      <c r="BN669" s="33"/>
      <c r="BO669" s="33"/>
      <c r="BP669" s="33"/>
      <c r="BQ669" s="33"/>
      <c r="BR669" s="33"/>
      <c r="BS669" s="33"/>
      <c r="BT669" s="33"/>
      <c r="BU669" s="33"/>
      <c r="BV669" s="33"/>
      <c r="BW669" s="33"/>
      <c r="BX669" s="33"/>
      <c r="BY669" s="33"/>
      <c r="BZ669" s="33"/>
      <c r="CA669" s="33"/>
      <c r="CB669" s="33"/>
      <c r="CC669" s="33"/>
      <c r="CD669" s="33"/>
      <c r="CE669" s="33"/>
      <c r="CF669" s="33"/>
      <c r="CG669" s="33"/>
      <c r="CH669" s="33"/>
      <c r="CI669" s="33"/>
      <c r="CJ669" s="33"/>
      <c r="CK669" s="33"/>
      <c r="CL669" s="33"/>
      <c r="CM669" s="33"/>
      <c r="CN669" s="33"/>
      <c r="CO669" s="33"/>
      <c r="CP669" s="33"/>
      <c r="CQ669" s="33"/>
      <c r="CR669" s="33"/>
      <c r="CS669" s="33"/>
      <c r="CT669" s="33"/>
      <c r="CU669" s="33"/>
      <c r="CV669" s="33"/>
      <c r="CW669" s="33"/>
      <c r="CX669" s="33"/>
      <c r="CY669" s="33"/>
      <c r="CZ669" s="33"/>
      <c r="DA669" s="33"/>
      <c r="DB669" s="33"/>
      <c r="DC669" s="33"/>
      <c r="DD669" s="33"/>
      <c r="DE669" s="33"/>
      <c r="DF669" s="33"/>
      <c r="DG669" s="33"/>
      <c r="DH669" s="33"/>
      <c r="DI669" s="33"/>
      <c r="DJ669" s="33"/>
      <c r="DK669" s="33"/>
      <c r="DL669" s="33"/>
      <c r="DM669" s="33"/>
      <c r="DN669" s="33"/>
      <c r="DO669" s="33"/>
      <c r="DP669" s="33"/>
      <c r="DQ669" s="33"/>
      <c r="DR669" s="33"/>
      <c r="DS669" s="33"/>
      <c r="DT669" s="33"/>
      <c r="DU669" s="33"/>
      <c r="DV669" s="33"/>
      <c r="DW669" s="33"/>
      <c r="DX669" s="33"/>
      <c r="DY669" s="33"/>
      <c r="DZ669" s="33"/>
      <c r="EA669" s="33"/>
      <c r="EB669" s="33"/>
      <c r="EC669" s="33"/>
      <c r="ED669" s="33"/>
      <c r="EE669" s="33"/>
      <c r="EF669" s="33"/>
      <c r="EG669" s="33"/>
      <c r="EH669" s="33"/>
      <c r="EI669" s="33"/>
      <c r="EJ669" s="33"/>
      <c r="EK669" s="33"/>
      <c r="EL669" s="33"/>
      <c r="EM669" s="33"/>
      <c r="EN669" s="33"/>
      <c r="EO669" s="33"/>
      <c r="EP669" s="33"/>
      <c r="EQ669" s="33"/>
      <c r="ER669" s="33"/>
      <c r="ES669" s="33"/>
      <c r="ET669" s="33"/>
      <c r="EU669" s="33"/>
      <c r="EV669" s="33"/>
      <c r="EW669" s="33"/>
      <c r="EX669" s="33"/>
      <c r="EY669" s="33"/>
      <c r="EZ669" s="33"/>
      <c r="FA669" s="33"/>
      <c r="FB669" s="33"/>
      <c r="FC669" s="33"/>
      <c r="FD669" s="33"/>
      <c r="FE669" s="33"/>
      <c r="FF669" s="33"/>
      <c r="FG669" s="33"/>
      <c r="FH669" s="33"/>
      <c r="FI669" s="33"/>
      <c r="FJ669" s="33"/>
      <c r="FK669" s="33"/>
      <c r="FL669" s="33"/>
      <c r="FM669" s="33"/>
      <c r="FN669" s="33"/>
      <c r="FO669" s="33"/>
      <c r="FP669" s="33"/>
      <c r="FQ669" s="33"/>
      <c r="FR669" s="33"/>
      <c r="FS669" s="33"/>
      <c r="FT669" s="33"/>
      <c r="FU669" s="33"/>
      <c r="FV669" s="33"/>
      <c r="FW669" s="33"/>
      <c r="FX669" s="33"/>
      <c r="FY669" s="33"/>
      <c r="FZ669" s="33"/>
      <c r="GA669" s="33"/>
      <c r="GB669" s="33"/>
      <c r="GC669" s="33"/>
      <c r="GD669" s="33"/>
      <c r="GE669" s="33"/>
      <c r="GF669" s="33"/>
      <c r="GG669" s="33"/>
      <c r="GH669" s="33"/>
      <c r="GI669" s="33"/>
      <c r="GJ669" s="33"/>
      <c r="GK669" s="33"/>
      <c r="GL669" s="33"/>
      <c r="GM669" s="33"/>
      <c r="GN669" s="33"/>
      <c r="GO669" s="33"/>
      <c r="GP669" s="33"/>
      <c r="GQ669" s="33"/>
      <c r="GR669" s="33"/>
      <c r="GS669" s="33"/>
    </row>
    <row r="670" spans="1:201" s="121" customFormat="1" hidden="1" x14ac:dyDescent="0.2">
      <c r="A670" s="67" t="s">
        <v>217</v>
      </c>
      <c r="B670" s="74">
        <v>1997</v>
      </c>
      <c r="C670" s="77" t="s">
        <v>1114</v>
      </c>
      <c r="D670" s="73" t="s">
        <v>1151</v>
      </c>
      <c r="E670" s="75" t="s">
        <v>301</v>
      </c>
      <c r="F670" s="73" t="s">
        <v>344</v>
      </c>
      <c r="G670" s="78">
        <v>47.959816666666669</v>
      </c>
      <c r="H670" s="78">
        <v>-122.63491666666667</v>
      </c>
      <c r="I670" s="73" t="s">
        <v>344</v>
      </c>
      <c r="J670" s="74"/>
      <c r="K670" s="74" t="s">
        <v>4</v>
      </c>
      <c r="L670" s="72" t="s">
        <v>4</v>
      </c>
      <c r="M670" s="74">
        <v>1</v>
      </c>
      <c r="N670" s="79" t="s">
        <v>1246</v>
      </c>
      <c r="O670" s="80" t="s">
        <v>1236</v>
      </c>
      <c r="P670" s="67" t="s">
        <v>18</v>
      </c>
      <c r="Q670" s="75" t="s">
        <v>246</v>
      </c>
      <c r="R670" s="79" t="s">
        <v>201</v>
      </c>
      <c r="S670" s="79" t="s">
        <v>876</v>
      </c>
      <c r="T670" s="73" t="s">
        <v>1240</v>
      </c>
      <c r="U670" s="75" t="s">
        <v>222</v>
      </c>
      <c r="V670" s="74">
        <v>11.24</v>
      </c>
      <c r="W670" s="74" t="s">
        <v>68</v>
      </c>
      <c r="X670" s="74" t="s">
        <v>562</v>
      </c>
      <c r="Y670" s="74">
        <v>11.24</v>
      </c>
      <c r="Z670" s="75" t="s">
        <v>223</v>
      </c>
      <c r="AA670" s="67"/>
      <c r="AB670" s="67"/>
      <c r="AC670" s="73" t="s">
        <v>1294</v>
      </c>
      <c r="AD670" s="72" t="s">
        <v>4</v>
      </c>
      <c r="AE670" s="67" t="s">
        <v>1327</v>
      </c>
      <c r="AF670" s="80"/>
      <c r="AG670" s="80"/>
      <c r="AH670" s="77"/>
      <c r="AI670" s="80"/>
      <c r="AJ670" s="33"/>
      <c r="AK670" s="33"/>
      <c r="AL670" s="33"/>
      <c r="AM670" s="33"/>
      <c r="AN670" s="33"/>
      <c r="AO670" s="33"/>
      <c r="AP670" s="33"/>
      <c r="AQ670" s="33"/>
      <c r="AR670" s="33"/>
      <c r="AS670" s="33"/>
      <c r="AT670" s="33"/>
      <c r="AU670" s="33"/>
      <c r="AV670" s="33"/>
      <c r="AW670" s="33"/>
      <c r="AX670" s="33"/>
      <c r="AY670" s="33"/>
      <c r="AZ670" s="33"/>
      <c r="BA670" s="33"/>
      <c r="BB670" s="33"/>
      <c r="BC670" s="33"/>
      <c r="BD670" s="33"/>
      <c r="BE670" s="33"/>
      <c r="BF670" s="33"/>
      <c r="BG670" s="33"/>
      <c r="BH670" s="33"/>
      <c r="BI670" s="33"/>
      <c r="BJ670" s="33"/>
      <c r="BK670" s="33"/>
      <c r="BL670" s="33"/>
      <c r="BM670" s="33"/>
      <c r="BN670" s="33"/>
      <c r="BO670" s="33"/>
      <c r="BP670" s="33"/>
      <c r="BQ670" s="33"/>
      <c r="BR670" s="33"/>
      <c r="BS670" s="33"/>
      <c r="BT670" s="33"/>
      <c r="BU670" s="33"/>
      <c r="BV670" s="33"/>
      <c r="BW670" s="33"/>
      <c r="BX670" s="33"/>
      <c r="BY670" s="33"/>
      <c r="BZ670" s="33"/>
      <c r="CA670" s="33"/>
      <c r="CB670" s="33"/>
      <c r="CC670" s="33"/>
      <c r="CD670" s="33"/>
      <c r="CE670" s="33"/>
      <c r="CF670" s="33"/>
      <c r="CG670" s="33"/>
      <c r="CH670" s="33"/>
      <c r="CI670" s="33"/>
      <c r="CJ670" s="33"/>
      <c r="CK670" s="33"/>
      <c r="CL670" s="33"/>
      <c r="CM670" s="33"/>
      <c r="CN670" s="33"/>
      <c r="CO670" s="33"/>
      <c r="CP670" s="33"/>
      <c r="CQ670" s="33"/>
      <c r="CR670" s="33"/>
      <c r="CS670" s="33"/>
      <c r="CT670" s="33"/>
      <c r="CU670" s="33"/>
      <c r="CV670" s="33"/>
      <c r="CW670" s="33"/>
      <c r="CX670" s="33"/>
      <c r="CY670" s="33"/>
      <c r="CZ670" s="33"/>
      <c r="DA670" s="33"/>
      <c r="DB670" s="33"/>
      <c r="DC670" s="33"/>
      <c r="DD670" s="33"/>
      <c r="DE670" s="33"/>
      <c r="DF670" s="33"/>
      <c r="DG670" s="33"/>
      <c r="DH670" s="33"/>
      <c r="DI670" s="33"/>
      <c r="DJ670" s="33"/>
      <c r="DK670" s="33"/>
      <c r="DL670" s="33"/>
      <c r="DM670" s="33"/>
      <c r="DN670" s="33"/>
      <c r="DO670" s="33"/>
      <c r="DP670" s="33"/>
      <c r="DQ670" s="33"/>
      <c r="DR670" s="33"/>
      <c r="DS670" s="33"/>
      <c r="DT670" s="33"/>
      <c r="DU670" s="33"/>
      <c r="DV670" s="33"/>
      <c r="DW670" s="33"/>
      <c r="DX670" s="33"/>
      <c r="DY670" s="33"/>
      <c r="DZ670" s="33"/>
      <c r="EA670" s="33"/>
      <c r="EB670" s="33"/>
      <c r="EC670" s="33"/>
      <c r="ED670" s="33"/>
      <c r="EE670" s="33"/>
      <c r="EF670" s="33"/>
      <c r="EG670" s="33"/>
      <c r="EH670" s="33"/>
      <c r="EI670" s="33"/>
      <c r="EJ670" s="33"/>
      <c r="EK670" s="33"/>
      <c r="EL670" s="33"/>
      <c r="EM670" s="33"/>
      <c r="EN670" s="33"/>
      <c r="EO670" s="33"/>
      <c r="EP670" s="33"/>
      <c r="EQ670" s="33"/>
      <c r="ER670" s="33"/>
      <c r="ES670" s="33"/>
      <c r="ET670" s="33"/>
      <c r="EU670" s="33"/>
      <c r="EV670" s="33"/>
      <c r="EW670" s="33"/>
      <c r="EX670" s="33"/>
      <c r="EY670" s="33"/>
      <c r="EZ670" s="33"/>
      <c r="FA670" s="33"/>
      <c r="FB670" s="33"/>
      <c r="FC670" s="33"/>
      <c r="FD670" s="33"/>
      <c r="FE670" s="33"/>
      <c r="FF670" s="33"/>
      <c r="FG670" s="33"/>
      <c r="FH670" s="33"/>
      <c r="FI670" s="33"/>
      <c r="FJ670" s="33"/>
      <c r="FK670" s="33"/>
      <c r="FL670" s="33"/>
      <c r="FM670" s="33"/>
      <c r="FN670" s="33"/>
      <c r="FO670" s="33"/>
      <c r="FP670" s="33"/>
      <c r="FQ670" s="33"/>
      <c r="FR670" s="33"/>
      <c r="FS670" s="33"/>
      <c r="FT670" s="33"/>
      <c r="FU670" s="33"/>
      <c r="FV670" s="33"/>
      <c r="FW670" s="33"/>
      <c r="FX670" s="33"/>
      <c r="FY670" s="33"/>
      <c r="FZ670" s="33"/>
      <c r="GA670" s="33"/>
      <c r="GB670" s="33"/>
      <c r="GC670" s="33"/>
      <c r="GD670" s="33"/>
      <c r="GE670" s="33"/>
      <c r="GF670" s="33"/>
      <c r="GG670" s="33"/>
      <c r="GH670" s="33"/>
      <c r="GI670" s="33"/>
      <c r="GJ670" s="33"/>
      <c r="GK670" s="33"/>
      <c r="GL670" s="33"/>
      <c r="GM670" s="33"/>
      <c r="GN670" s="33"/>
      <c r="GO670" s="33"/>
      <c r="GP670" s="33"/>
      <c r="GQ670" s="33"/>
      <c r="GR670" s="33"/>
      <c r="GS670" s="33"/>
    </row>
    <row r="671" spans="1:201" s="121" customFormat="1" hidden="1" x14ac:dyDescent="0.2">
      <c r="A671" s="67" t="s">
        <v>217</v>
      </c>
      <c r="B671" s="74">
        <v>1996</v>
      </c>
      <c r="C671" s="77" t="s">
        <v>1114</v>
      </c>
      <c r="D671" s="73" t="s">
        <v>1151</v>
      </c>
      <c r="E671" s="75" t="s">
        <v>273</v>
      </c>
      <c r="F671" s="73" t="s">
        <v>274</v>
      </c>
      <c r="G671" s="78">
        <v>47.320916666666669</v>
      </c>
      <c r="H671" s="78">
        <v>-122.56359999999999</v>
      </c>
      <c r="I671" s="73" t="s">
        <v>274</v>
      </c>
      <c r="J671" s="74"/>
      <c r="K671" s="74" t="s">
        <v>4</v>
      </c>
      <c r="L671" s="72" t="s">
        <v>4</v>
      </c>
      <c r="M671" s="74">
        <v>1</v>
      </c>
      <c r="N671" s="79" t="s">
        <v>1246</v>
      </c>
      <c r="O671" s="80" t="s">
        <v>1236</v>
      </c>
      <c r="P671" s="67" t="s">
        <v>18</v>
      </c>
      <c r="Q671" s="75" t="s">
        <v>246</v>
      </c>
      <c r="R671" s="79" t="s">
        <v>201</v>
      </c>
      <c r="S671" s="79" t="s">
        <v>876</v>
      </c>
      <c r="T671" s="73" t="s">
        <v>1240</v>
      </c>
      <c r="U671" s="75" t="s">
        <v>222</v>
      </c>
      <c r="V671" s="74">
        <v>46.4</v>
      </c>
      <c r="W671" s="74" t="s">
        <v>68</v>
      </c>
      <c r="X671" s="74" t="s">
        <v>562</v>
      </c>
      <c r="Y671" s="74">
        <v>46.4</v>
      </c>
      <c r="Z671" s="75" t="s">
        <v>223</v>
      </c>
      <c r="AA671" s="67"/>
      <c r="AB671" s="67"/>
      <c r="AC671" s="73" t="s">
        <v>1295</v>
      </c>
      <c r="AD671" s="72" t="s">
        <v>4</v>
      </c>
      <c r="AE671" s="67" t="s">
        <v>1327</v>
      </c>
      <c r="AF671" s="80"/>
      <c r="AG671" s="80"/>
      <c r="AH671" s="77"/>
      <c r="AI671" s="80"/>
      <c r="AJ671" s="33"/>
      <c r="AK671" s="33"/>
      <c r="AL671" s="33"/>
      <c r="AM671" s="33"/>
      <c r="AN671" s="33"/>
      <c r="AO671" s="33"/>
      <c r="AP671" s="33"/>
      <c r="AQ671" s="33"/>
      <c r="AR671" s="33"/>
      <c r="AS671" s="33"/>
      <c r="AT671" s="33"/>
      <c r="AU671" s="33"/>
      <c r="AV671" s="33"/>
      <c r="AW671" s="33"/>
      <c r="AX671" s="33"/>
      <c r="AY671" s="33"/>
      <c r="AZ671" s="33"/>
      <c r="BA671" s="33"/>
      <c r="BB671" s="33"/>
      <c r="BC671" s="33"/>
      <c r="BD671" s="33"/>
      <c r="BE671" s="33"/>
      <c r="BF671" s="33"/>
      <c r="BG671" s="33"/>
      <c r="BH671" s="33"/>
      <c r="BI671" s="33"/>
      <c r="BJ671" s="33"/>
      <c r="BK671" s="33"/>
      <c r="BL671" s="33"/>
      <c r="BM671" s="33"/>
      <c r="BN671" s="33"/>
      <c r="BO671" s="33"/>
      <c r="BP671" s="33"/>
      <c r="BQ671" s="33"/>
      <c r="BR671" s="33"/>
      <c r="BS671" s="33"/>
      <c r="BT671" s="33"/>
      <c r="BU671" s="33"/>
      <c r="BV671" s="33"/>
      <c r="BW671" s="33"/>
      <c r="BX671" s="33"/>
      <c r="BY671" s="33"/>
      <c r="BZ671" s="33"/>
      <c r="CA671" s="33"/>
      <c r="CB671" s="33"/>
      <c r="CC671" s="33"/>
      <c r="CD671" s="33"/>
      <c r="CE671" s="33"/>
      <c r="CF671" s="33"/>
      <c r="CG671" s="33"/>
      <c r="CH671" s="33"/>
      <c r="CI671" s="33"/>
      <c r="CJ671" s="33"/>
      <c r="CK671" s="33"/>
      <c r="CL671" s="33"/>
      <c r="CM671" s="33"/>
      <c r="CN671" s="33"/>
      <c r="CO671" s="33"/>
      <c r="CP671" s="33"/>
      <c r="CQ671" s="33"/>
      <c r="CR671" s="33"/>
      <c r="CS671" s="33"/>
      <c r="CT671" s="33"/>
      <c r="CU671" s="33"/>
      <c r="CV671" s="33"/>
      <c r="CW671" s="33"/>
      <c r="CX671" s="33"/>
      <c r="CY671" s="33"/>
      <c r="CZ671" s="33"/>
      <c r="DA671" s="33"/>
      <c r="DB671" s="33"/>
      <c r="DC671" s="33"/>
      <c r="DD671" s="33"/>
      <c r="DE671" s="33"/>
      <c r="DF671" s="33"/>
      <c r="DG671" s="33"/>
      <c r="DH671" s="33"/>
      <c r="DI671" s="33"/>
      <c r="DJ671" s="33"/>
      <c r="DK671" s="33"/>
      <c r="DL671" s="33"/>
      <c r="DM671" s="33"/>
      <c r="DN671" s="33"/>
      <c r="DO671" s="33"/>
      <c r="DP671" s="33"/>
      <c r="DQ671" s="33"/>
      <c r="DR671" s="33"/>
      <c r="DS671" s="33"/>
      <c r="DT671" s="33"/>
      <c r="DU671" s="33"/>
      <c r="DV671" s="33"/>
      <c r="DW671" s="33"/>
      <c r="DX671" s="33"/>
      <c r="DY671" s="33"/>
      <c r="DZ671" s="33"/>
      <c r="EA671" s="33"/>
      <c r="EB671" s="33"/>
      <c r="EC671" s="33"/>
      <c r="ED671" s="33"/>
      <c r="EE671" s="33"/>
      <c r="EF671" s="33"/>
      <c r="EG671" s="33"/>
      <c r="EH671" s="33"/>
      <c r="EI671" s="33"/>
      <c r="EJ671" s="33"/>
      <c r="EK671" s="33"/>
      <c r="EL671" s="33"/>
      <c r="EM671" s="33"/>
      <c r="EN671" s="33"/>
      <c r="EO671" s="33"/>
      <c r="EP671" s="33"/>
      <c r="EQ671" s="33"/>
      <c r="ER671" s="33"/>
      <c r="ES671" s="33"/>
      <c r="ET671" s="33"/>
      <c r="EU671" s="33"/>
      <c r="EV671" s="33"/>
      <c r="EW671" s="33"/>
      <c r="EX671" s="33"/>
      <c r="EY671" s="33"/>
      <c r="EZ671" s="33"/>
      <c r="FA671" s="33"/>
      <c r="FB671" s="33"/>
      <c r="FC671" s="33"/>
      <c r="FD671" s="33"/>
      <c r="FE671" s="33"/>
      <c r="FF671" s="33"/>
      <c r="FG671" s="33"/>
      <c r="FH671" s="33"/>
      <c r="FI671" s="33"/>
      <c r="FJ671" s="33"/>
      <c r="FK671" s="33"/>
      <c r="FL671" s="33"/>
      <c r="FM671" s="33"/>
      <c r="FN671" s="33"/>
      <c r="FO671" s="33"/>
      <c r="FP671" s="33"/>
      <c r="FQ671" s="33"/>
      <c r="FR671" s="33"/>
      <c r="FS671" s="33"/>
      <c r="FT671" s="33"/>
      <c r="FU671" s="33"/>
      <c r="FV671" s="33"/>
      <c r="FW671" s="33"/>
      <c r="FX671" s="33"/>
      <c r="FY671" s="33"/>
      <c r="FZ671" s="33"/>
      <c r="GA671" s="33"/>
      <c r="GB671" s="33"/>
      <c r="GC671" s="33"/>
      <c r="GD671" s="33"/>
      <c r="GE671" s="33"/>
      <c r="GF671" s="33"/>
      <c r="GG671" s="33"/>
      <c r="GH671" s="33"/>
      <c r="GI671" s="33"/>
      <c r="GJ671" s="33"/>
      <c r="GK671" s="33"/>
      <c r="GL671" s="33"/>
      <c r="GM671" s="33"/>
      <c r="GN671" s="33"/>
      <c r="GO671" s="33"/>
      <c r="GP671" s="33"/>
      <c r="GQ671" s="33"/>
      <c r="GR671" s="33"/>
      <c r="GS671" s="33"/>
    </row>
    <row r="672" spans="1:201" s="121" customFormat="1" hidden="1" x14ac:dyDescent="0.2">
      <c r="A672" s="67" t="s">
        <v>217</v>
      </c>
      <c r="B672" s="74">
        <v>1996</v>
      </c>
      <c r="C672" s="77" t="s">
        <v>1114</v>
      </c>
      <c r="D672" s="73" t="s">
        <v>1151</v>
      </c>
      <c r="E672" s="75" t="s">
        <v>273</v>
      </c>
      <c r="F672" s="73" t="s">
        <v>275</v>
      </c>
      <c r="G672" s="78">
        <v>47.320916666666669</v>
      </c>
      <c r="H672" s="78">
        <v>-122.56359999999999</v>
      </c>
      <c r="I672" s="73" t="s">
        <v>275</v>
      </c>
      <c r="J672" s="74"/>
      <c r="K672" s="74" t="s">
        <v>4</v>
      </c>
      <c r="L672" s="72" t="s">
        <v>4</v>
      </c>
      <c r="M672" s="74">
        <v>1</v>
      </c>
      <c r="N672" s="79" t="s">
        <v>1246</v>
      </c>
      <c r="O672" s="80" t="s">
        <v>1236</v>
      </c>
      <c r="P672" s="67" t="s">
        <v>18</v>
      </c>
      <c r="Q672" s="75" t="s">
        <v>246</v>
      </c>
      <c r="R672" s="79" t="s">
        <v>201</v>
      </c>
      <c r="S672" s="79" t="s">
        <v>876</v>
      </c>
      <c r="T672" s="73" t="s">
        <v>1240</v>
      </c>
      <c r="U672" s="75" t="s">
        <v>222</v>
      </c>
      <c r="V672" s="74">
        <v>140.4</v>
      </c>
      <c r="W672" s="74" t="s">
        <v>68</v>
      </c>
      <c r="X672" s="74" t="s">
        <v>562</v>
      </c>
      <c r="Y672" s="74">
        <v>140.4</v>
      </c>
      <c r="Z672" s="75" t="s">
        <v>223</v>
      </c>
      <c r="AA672" s="67"/>
      <c r="AB672" s="67"/>
      <c r="AC672" s="73" t="s">
        <v>1295</v>
      </c>
      <c r="AD672" s="72" t="s">
        <v>4</v>
      </c>
      <c r="AE672" s="67" t="s">
        <v>1327</v>
      </c>
      <c r="AF672" s="80"/>
      <c r="AG672" s="80"/>
      <c r="AH672" s="77"/>
      <c r="AI672" s="80"/>
      <c r="AJ672" s="33"/>
      <c r="AK672" s="33"/>
      <c r="AL672" s="33"/>
      <c r="AM672" s="33"/>
      <c r="AN672" s="33"/>
      <c r="AO672" s="33"/>
      <c r="AP672" s="33"/>
      <c r="AQ672" s="33"/>
      <c r="AR672" s="33"/>
      <c r="AS672" s="33"/>
      <c r="AT672" s="33"/>
      <c r="AU672" s="33"/>
      <c r="AV672" s="33"/>
      <c r="AW672" s="33"/>
      <c r="AX672" s="33"/>
      <c r="AY672" s="33"/>
      <c r="AZ672" s="33"/>
      <c r="BA672" s="33"/>
      <c r="BB672" s="33"/>
      <c r="BC672" s="33"/>
      <c r="BD672" s="33"/>
      <c r="BE672" s="33"/>
      <c r="BF672" s="33"/>
      <c r="BG672" s="33"/>
      <c r="BH672" s="33"/>
      <c r="BI672" s="33"/>
      <c r="BJ672" s="33"/>
      <c r="BK672" s="33"/>
      <c r="BL672" s="33"/>
      <c r="BM672" s="33"/>
      <c r="BN672" s="33"/>
      <c r="BO672" s="33"/>
      <c r="BP672" s="33"/>
      <c r="BQ672" s="33"/>
      <c r="BR672" s="33"/>
      <c r="BS672" s="33"/>
      <c r="BT672" s="33"/>
      <c r="BU672" s="33"/>
      <c r="BV672" s="33"/>
      <c r="BW672" s="33"/>
      <c r="BX672" s="33"/>
      <c r="BY672" s="33"/>
      <c r="BZ672" s="33"/>
      <c r="CA672" s="33"/>
      <c r="CB672" s="33"/>
      <c r="CC672" s="33"/>
      <c r="CD672" s="33"/>
      <c r="CE672" s="33"/>
      <c r="CF672" s="33"/>
      <c r="CG672" s="33"/>
      <c r="CH672" s="33"/>
      <c r="CI672" s="33"/>
      <c r="CJ672" s="33"/>
      <c r="CK672" s="33"/>
      <c r="CL672" s="33"/>
      <c r="CM672" s="33"/>
      <c r="CN672" s="33"/>
      <c r="CO672" s="33"/>
      <c r="CP672" s="33"/>
      <c r="CQ672" s="33"/>
      <c r="CR672" s="33"/>
      <c r="CS672" s="33"/>
      <c r="CT672" s="33"/>
      <c r="CU672" s="33"/>
      <c r="CV672" s="33"/>
      <c r="CW672" s="33"/>
      <c r="CX672" s="33"/>
      <c r="CY672" s="33"/>
      <c r="CZ672" s="33"/>
      <c r="DA672" s="33"/>
      <c r="DB672" s="33"/>
      <c r="DC672" s="33"/>
      <c r="DD672" s="33"/>
      <c r="DE672" s="33"/>
      <c r="DF672" s="33"/>
      <c r="DG672" s="33"/>
      <c r="DH672" s="33"/>
      <c r="DI672" s="33"/>
      <c r="DJ672" s="33"/>
      <c r="DK672" s="33"/>
      <c r="DL672" s="33"/>
      <c r="DM672" s="33"/>
      <c r="DN672" s="33"/>
      <c r="DO672" s="33"/>
      <c r="DP672" s="33"/>
      <c r="DQ672" s="33"/>
      <c r="DR672" s="33"/>
      <c r="DS672" s="33"/>
      <c r="DT672" s="33"/>
      <c r="DU672" s="33"/>
      <c r="DV672" s="33"/>
      <c r="DW672" s="33"/>
      <c r="DX672" s="33"/>
      <c r="DY672" s="33"/>
      <c r="DZ672" s="33"/>
      <c r="EA672" s="33"/>
      <c r="EB672" s="33"/>
      <c r="EC672" s="33"/>
      <c r="ED672" s="33"/>
      <c r="EE672" s="33"/>
      <c r="EF672" s="33"/>
      <c r="EG672" s="33"/>
      <c r="EH672" s="33"/>
      <c r="EI672" s="33"/>
      <c r="EJ672" s="33"/>
      <c r="EK672" s="33"/>
      <c r="EL672" s="33"/>
      <c r="EM672" s="33"/>
      <c r="EN672" s="33"/>
      <c r="EO672" s="33"/>
      <c r="EP672" s="33"/>
      <c r="EQ672" s="33"/>
      <c r="ER672" s="33"/>
      <c r="ES672" s="33"/>
      <c r="ET672" s="33"/>
      <c r="EU672" s="33"/>
      <c r="EV672" s="33"/>
      <c r="EW672" s="33"/>
      <c r="EX672" s="33"/>
      <c r="EY672" s="33"/>
      <c r="EZ672" s="33"/>
      <c r="FA672" s="33"/>
      <c r="FB672" s="33"/>
      <c r="FC672" s="33"/>
      <c r="FD672" s="33"/>
      <c r="FE672" s="33"/>
      <c r="FF672" s="33"/>
      <c r="FG672" s="33"/>
      <c r="FH672" s="33"/>
      <c r="FI672" s="33"/>
      <c r="FJ672" s="33"/>
      <c r="FK672" s="33"/>
      <c r="FL672" s="33"/>
      <c r="FM672" s="33"/>
      <c r="FN672" s="33"/>
      <c r="FO672" s="33"/>
      <c r="FP672" s="33"/>
      <c r="FQ672" s="33"/>
      <c r="FR672" s="33"/>
      <c r="FS672" s="33"/>
      <c r="FT672" s="33"/>
      <c r="FU672" s="33"/>
      <c r="FV672" s="33"/>
      <c r="FW672" s="33"/>
      <c r="FX672" s="33"/>
      <c r="FY672" s="33"/>
      <c r="FZ672" s="33"/>
      <c r="GA672" s="33"/>
      <c r="GB672" s="33"/>
      <c r="GC672" s="33"/>
      <c r="GD672" s="33"/>
      <c r="GE672" s="33"/>
      <c r="GF672" s="33"/>
      <c r="GG672" s="33"/>
      <c r="GH672" s="33"/>
      <c r="GI672" s="33"/>
      <c r="GJ672" s="33"/>
      <c r="GK672" s="33"/>
      <c r="GL672" s="33"/>
      <c r="GM672" s="33"/>
      <c r="GN672" s="33"/>
      <c r="GO672" s="33"/>
      <c r="GP672" s="33"/>
      <c r="GQ672" s="33"/>
      <c r="GR672" s="33"/>
      <c r="GS672" s="33"/>
    </row>
    <row r="673" spans="1:201" s="121" customFormat="1" hidden="1" x14ac:dyDescent="0.2">
      <c r="A673" s="67" t="s">
        <v>217</v>
      </c>
      <c r="B673" s="74">
        <v>1996</v>
      </c>
      <c r="C673" s="77" t="s">
        <v>1114</v>
      </c>
      <c r="D673" s="73" t="s">
        <v>1151</v>
      </c>
      <c r="E673" s="75" t="s">
        <v>273</v>
      </c>
      <c r="F673" s="73" t="s">
        <v>276</v>
      </c>
      <c r="G673" s="78">
        <v>47.320916666666669</v>
      </c>
      <c r="H673" s="78">
        <v>-122.56359999999999</v>
      </c>
      <c r="I673" s="73" t="s">
        <v>276</v>
      </c>
      <c r="J673" s="74"/>
      <c r="K673" s="74" t="s">
        <v>4</v>
      </c>
      <c r="L673" s="72" t="s">
        <v>4</v>
      </c>
      <c r="M673" s="74">
        <v>1</v>
      </c>
      <c r="N673" s="79" t="s">
        <v>1246</v>
      </c>
      <c r="O673" s="80" t="s">
        <v>1236</v>
      </c>
      <c r="P673" s="67" t="s">
        <v>18</v>
      </c>
      <c r="Q673" s="75" t="s">
        <v>246</v>
      </c>
      <c r="R673" s="79" t="s">
        <v>201</v>
      </c>
      <c r="S673" s="79" t="s">
        <v>876</v>
      </c>
      <c r="T673" s="73" t="s">
        <v>1240</v>
      </c>
      <c r="U673" s="75" t="s">
        <v>222</v>
      </c>
      <c r="V673" s="74">
        <v>51.1</v>
      </c>
      <c r="W673" s="74" t="s">
        <v>68</v>
      </c>
      <c r="X673" s="74" t="s">
        <v>562</v>
      </c>
      <c r="Y673" s="74">
        <v>51.1</v>
      </c>
      <c r="Z673" s="75" t="s">
        <v>223</v>
      </c>
      <c r="AA673" s="67"/>
      <c r="AB673" s="67"/>
      <c r="AC673" s="73" t="s">
        <v>1295</v>
      </c>
      <c r="AD673" s="72" t="s">
        <v>4</v>
      </c>
      <c r="AE673" s="67" t="s">
        <v>1327</v>
      </c>
      <c r="AF673" s="80"/>
      <c r="AG673" s="80"/>
      <c r="AH673" s="77"/>
      <c r="AI673" s="80"/>
      <c r="AJ673" s="33"/>
      <c r="AK673" s="33"/>
      <c r="AL673" s="33"/>
      <c r="AM673" s="33"/>
      <c r="AN673" s="33"/>
      <c r="AO673" s="33"/>
      <c r="AP673" s="33"/>
      <c r="AQ673" s="33"/>
      <c r="AR673" s="33"/>
      <c r="AS673" s="33"/>
      <c r="AT673" s="33"/>
      <c r="AU673" s="33"/>
      <c r="AV673" s="33"/>
      <c r="AW673" s="33"/>
      <c r="AX673" s="33"/>
      <c r="AY673" s="33"/>
      <c r="AZ673" s="33"/>
      <c r="BA673" s="33"/>
      <c r="BB673" s="33"/>
      <c r="BC673" s="33"/>
      <c r="BD673" s="33"/>
      <c r="BE673" s="33"/>
      <c r="BF673" s="33"/>
      <c r="BG673" s="33"/>
      <c r="BH673" s="33"/>
      <c r="BI673" s="33"/>
      <c r="BJ673" s="33"/>
      <c r="BK673" s="33"/>
      <c r="BL673" s="33"/>
      <c r="BM673" s="33"/>
      <c r="BN673" s="33"/>
      <c r="BO673" s="33"/>
      <c r="BP673" s="33"/>
      <c r="BQ673" s="33"/>
      <c r="BR673" s="33"/>
      <c r="BS673" s="33"/>
      <c r="BT673" s="33"/>
      <c r="BU673" s="33"/>
      <c r="BV673" s="33"/>
      <c r="BW673" s="33"/>
      <c r="BX673" s="33"/>
      <c r="BY673" s="33"/>
      <c r="BZ673" s="33"/>
      <c r="CA673" s="33"/>
      <c r="CB673" s="33"/>
      <c r="CC673" s="33"/>
      <c r="CD673" s="33"/>
      <c r="CE673" s="33"/>
      <c r="CF673" s="33"/>
      <c r="CG673" s="33"/>
      <c r="CH673" s="33"/>
      <c r="CI673" s="33"/>
      <c r="CJ673" s="33"/>
      <c r="CK673" s="33"/>
      <c r="CL673" s="33"/>
      <c r="CM673" s="33"/>
      <c r="CN673" s="33"/>
      <c r="CO673" s="33"/>
      <c r="CP673" s="33"/>
      <c r="CQ673" s="33"/>
      <c r="CR673" s="33"/>
      <c r="CS673" s="33"/>
      <c r="CT673" s="33"/>
      <c r="CU673" s="33"/>
      <c r="CV673" s="33"/>
      <c r="CW673" s="33"/>
      <c r="CX673" s="33"/>
      <c r="CY673" s="33"/>
      <c r="CZ673" s="33"/>
      <c r="DA673" s="33"/>
      <c r="DB673" s="33"/>
      <c r="DC673" s="33"/>
      <c r="DD673" s="33"/>
      <c r="DE673" s="33"/>
      <c r="DF673" s="33"/>
      <c r="DG673" s="33"/>
      <c r="DH673" s="33"/>
      <c r="DI673" s="33"/>
      <c r="DJ673" s="33"/>
      <c r="DK673" s="33"/>
      <c r="DL673" s="33"/>
      <c r="DM673" s="33"/>
      <c r="DN673" s="33"/>
      <c r="DO673" s="33"/>
      <c r="DP673" s="33"/>
      <c r="DQ673" s="33"/>
      <c r="DR673" s="33"/>
      <c r="DS673" s="33"/>
      <c r="DT673" s="33"/>
      <c r="DU673" s="33"/>
      <c r="DV673" s="33"/>
      <c r="DW673" s="33"/>
      <c r="DX673" s="33"/>
      <c r="DY673" s="33"/>
      <c r="DZ673" s="33"/>
      <c r="EA673" s="33"/>
      <c r="EB673" s="33"/>
      <c r="EC673" s="33"/>
      <c r="ED673" s="33"/>
      <c r="EE673" s="33"/>
      <c r="EF673" s="33"/>
      <c r="EG673" s="33"/>
      <c r="EH673" s="33"/>
      <c r="EI673" s="33"/>
      <c r="EJ673" s="33"/>
      <c r="EK673" s="33"/>
      <c r="EL673" s="33"/>
      <c r="EM673" s="33"/>
      <c r="EN673" s="33"/>
      <c r="EO673" s="33"/>
      <c r="EP673" s="33"/>
      <c r="EQ673" s="33"/>
      <c r="ER673" s="33"/>
      <c r="ES673" s="33"/>
      <c r="ET673" s="33"/>
      <c r="EU673" s="33"/>
      <c r="EV673" s="33"/>
      <c r="EW673" s="33"/>
      <c r="EX673" s="33"/>
      <c r="EY673" s="33"/>
      <c r="EZ673" s="33"/>
      <c r="FA673" s="33"/>
      <c r="FB673" s="33"/>
      <c r="FC673" s="33"/>
      <c r="FD673" s="33"/>
      <c r="FE673" s="33"/>
      <c r="FF673" s="33"/>
      <c r="FG673" s="33"/>
      <c r="FH673" s="33"/>
      <c r="FI673" s="33"/>
      <c r="FJ673" s="33"/>
      <c r="FK673" s="33"/>
      <c r="FL673" s="33"/>
      <c r="FM673" s="33"/>
      <c r="FN673" s="33"/>
      <c r="FO673" s="33"/>
      <c r="FP673" s="33"/>
      <c r="FQ673" s="33"/>
      <c r="FR673" s="33"/>
      <c r="FS673" s="33"/>
      <c r="FT673" s="33"/>
      <c r="FU673" s="33"/>
      <c r="FV673" s="33"/>
      <c r="FW673" s="33"/>
      <c r="FX673" s="33"/>
      <c r="FY673" s="33"/>
      <c r="FZ673" s="33"/>
      <c r="GA673" s="33"/>
      <c r="GB673" s="33"/>
      <c r="GC673" s="33"/>
      <c r="GD673" s="33"/>
      <c r="GE673" s="33"/>
      <c r="GF673" s="33"/>
      <c r="GG673" s="33"/>
      <c r="GH673" s="33"/>
      <c r="GI673" s="33"/>
      <c r="GJ673" s="33"/>
      <c r="GK673" s="33"/>
      <c r="GL673" s="33"/>
      <c r="GM673" s="33"/>
      <c r="GN673" s="33"/>
      <c r="GO673" s="33"/>
      <c r="GP673" s="33"/>
      <c r="GQ673" s="33"/>
      <c r="GR673" s="33"/>
      <c r="GS673" s="33"/>
    </row>
    <row r="674" spans="1:201" s="121" customFormat="1" hidden="1" x14ac:dyDescent="0.2">
      <c r="A674" s="67" t="s">
        <v>217</v>
      </c>
      <c r="B674" s="74">
        <v>1996</v>
      </c>
      <c r="C674" s="77" t="s">
        <v>1114</v>
      </c>
      <c r="D674" s="73" t="s">
        <v>1151</v>
      </c>
      <c r="E674" s="75" t="s">
        <v>273</v>
      </c>
      <c r="F674" s="73" t="s">
        <v>277</v>
      </c>
      <c r="G674" s="78">
        <v>47.320916666666669</v>
      </c>
      <c r="H674" s="78">
        <v>-122.56359999999999</v>
      </c>
      <c r="I674" s="73" t="s">
        <v>277</v>
      </c>
      <c r="J674" s="74"/>
      <c r="K674" s="74" t="s">
        <v>4</v>
      </c>
      <c r="L674" s="72" t="s">
        <v>4</v>
      </c>
      <c r="M674" s="74">
        <v>1</v>
      </c>
      <c r="N674" s="79" t="s">
        <v>1246</v>
      </c>
      <c r="O674" s="80" t="s">
        <v>1236</v>
      </c>
      <c r="P674" s="67" t="s">
        <v>18</v>
      </c>
      <c r="Q674" s="75" t="s">
        <v>246</v>
      </c>
      <c r="R674" s="79" t="s">
        <v>201</v>
      </c>
      <c r="S674" s="79" t="s">
        <v>876</v>
      </c>
      <c r="T674" s="73" t="s">
        <v>1240</v>
      </c>
      <c r="U674" s="75" t="s">
        <v>222</v>
      </c>
      <c r="V674" s="74">
        <v>56.8</v>
      </c>
      <c r="W674" s="74" t="s">
        <v>68</v>
      </c>
      <c r="X674" s="74" t="s">
        <v>562</v>
      </c>
      <c r="Y674" s="74">
        <v>56.8</v>
      </c>
      <c r="Z674" s="75" t="s">
        <v>223</v>
      </c>
      <c r="AA674" s="67"/>
      <c r="AB674" s="67"/>
      <c r="AC674" s="73" t="s">
        <v>1295</v>
      </c>
      <c r="AD674" s="72" t="s">
        <v>4</v>
      </c>
      <c r="AE674" s="67" t="s">
        <v>1327</v>
      </c>
      <c r="AF674" s="80"/>
      <c r="AG674" s="80"/>
      <c r="AH674" s="77"/>
      <c r="AI674" s="80"/>
      <c r="AJ674" s="33"/>
      <c r="AK674" s="33"/>
      <c r="AL674" s="33"/>
      <c r="AM674" s="33"/>
      <c r="AN674" s="33"/>
      <c r="AO674" s="33"/>
      <c r="AP674" s="33"/>
      <c r="AQ674" s="33"/>
      <c r="AR674" s="33"/>
      <c r="AS674" s="33"/>
      <c r="AT674" s="33"/>
      <c r="AU674" s="33"/>
      <c r="AV674" s="33"/>
      <c r="AW674" s="33"/>
      <c r="AX674" s="33"/>
      <c r="AY674" s="33"/>
      <c r="AZ674" s="33"/>
      <c r="BA674" s="33"/>
      <c r="BB674" s="33"/>
      <c r="BC674" s="33"/>
      <c r="BD674" s="33"/>
      <c r="BE674" s="33"/>
      <c r="BF674" s="33"/>
      <c r="BG674" s="33"/>
      <c r="BH674" s="33"/>
      <c r="BI674" s="33"/>
      <c r="BJ674" s="33"/>
      <c r="BK674" s="33"/>
      <c r="BL674" s="33"/>
      <c r="BM674" s="33"/>
      <c r="BN674" s="33"/>
      <c r="BO674" s="33"/>
      <c r="BP674" s="33"/>
      <c r="BQ674" s="33"/>
      <c r="BR674" s="33"/>
      <c r="BS674" s="33"/>
      <c r="BT674" s="33"/>
      <c r="BU674" s="33"/>
      <c r="BV674" s="33"/>
      <c r="BW674" s="33"/>
      <c r="BX674" s="33"/>
      <c r="BY674" s="33"/>
      <c r="BZ674" s="33"/>
      <c r="CA674" s="33"/>
      <c r="CB674" s="33"/>
      <c r="CC674" s="33"/>
      <c r="CD674" s="33"/>
      <c r="CE674" s="33"/>
      <c r="CF674" s="33"/>
      <c r="CG674" s="33"/>
      <c r="CH674" s="33"/>
      <c r="CI674" s="33"/>
      <c r="CJ674" s="33"/>
      <c r="CK674" s="33"/>
      <c r="CL674" s="33"/>
      <c r="CM674" s="33"/>
      <c r="CN674" s="33"/>
      <c r="CO674" s="33"/>
      <c r="CP674" s="33"/>
      <c r="CQ674" s="33"/>
      <c r="CR674" s="33"/>
      <c r="CS674" s="33"/>
      <c r="CT674" s="33"/>
      <c r="CU674" s="33"/>
      <c r="CV674" s="33"/>
      <c r="CW674" s="33"/>
      <c r="CX674" s="33"/>
      <c r="CY674" s="33"/>
      <c r="CZ674" s="33"/>
      <c r="DA674" s="33"/>
      <c r="DB674" s="33"/>
      <c r="DC674" s="33"/>
      <c r="DD674" s="33"/>
      <c r="DE674" s="33"/>
      <c r="DF674" s="33"/>
      <c r="DG674" s="33"/>
      <c r="DH674" s="33"/>
      <c r="DI674" s="33"/>
      <c r="DJ674" s="33"/>
      <c r="DK674" s="33"/>
      <c r="DL674" s="33"/>
      <c r="DM674" s="33"/>
      <c r="DN674" s="33"/>
      <c r="DO674" s="33"/>
      <c r="DP674" s="33"/>
      <c r="DQ674" s="33"/>
      <c r="DR674" s="33"/>
      <c r="DS674" s="33"/>
      <c r="DT674" s="33"/>
      <c r="DU674" s="33"/>
      <c r="DV674" s="33"/>
      <c r="DW674" s="33"/>
      <c r="DX674" s="33"/>
      <c r="DY674" s="33"/>
      <c r="DZ674" s="33"/>
      <c r="EA674" s="33"/>
      <c r="EB674" s="33"/>
      <c r="EC674" s="33"/>
      <c r="ED674" s="33"/>
      <c r="EE674" s="33"/>
      <c r="EF674" s="33"/>
      <c r="EG674" s="33"/>
      <c r="EH674" s="33"/>
      <c r="EI674" s="33"/>
      <c r="EJ674" s="33"/>
      <c r="EK674" s="33"/>
      <c r="EL674" s="33"/>
      <c r="EM674" s="33"/>
      <c r="EN674" s="33"/>
      <c r="EO674" s="33"/>
      <c r="EP674" s="33"/>
      <c r="EQ674" s="33"/>
      <c r="ER674" s="33"/>
      <c r="ES674" s="33"/>
      <c r="ET674" s="33"/>
      <c r="EU674" s="33"/>
      <c r="EV674" s="33"/>
      <c r="EW674" s="33"/>
      <c r="EX674" s="33"/>
      <c r="EY674" s="33"/>
      <c r="EZ674" s="33"/>
      <c r="FA674" s="33"/>
      <c r="FB674" s="33"/>
      <c r="FC674" s="33"/>
      <c r="FD674" s="33"/>
      <c r="FE674" s="33"/>
      <c r="FF674" s="33"/>
      <c r="FG674" s="33"/>
      <c r="FH674" s="33"/>
      <c r="FI674" s="33"/>
      <c r="FJ674" s="33"/>
      <c r="FK674" s="33"/>
      <c r="FL674" s="33"/>
      <c r="FM674" s="33"/>
      <c r="FN674" s="33"/>
      <c r="FO674" s="33"/>
      <c r="FP674" s="33"/>
      <c r="FQ674" s="33"/>
      <c r="FR674" s="33"/>
      <c r="FS674" s="33"/>
      <c r="FT674" s="33"/>
      <c r="FU674" s="33"/>
      <c r="FV674" s="33"/>
      <c r="FW674" s="33"/>
      <c r="FX674" s="33"/>
      <c r="FY674" s="33"/>
      <c r="FZ674" s="33"/>
      <c r="GA674" s="33"/>
      <c r="GB674" s="33"/>
      <c r="GC674" s="33"/>
      <c r="GD674" s="33"/>
      <c r="GE674" s="33"/>
      <c r="GF674" s="33"/>
      <c r="GG674" s="33"/>
      <c r="GH674" s="33"/>
      <c r="GI674" s="33"/>
      <c r="GJ674" s="33"/>
      <c r="GK674" s="33"/>
      <c r="GL674" s="33"/>
      <c r="GM674" s="33"/>
      <c r="GN674" s="33"/>
      <c r="GO674" s="33"/>
      <c r="GP674" s="33"/>
      <c r="GQ674" s="33"/>
      <c r="GR674" s="33"/>
      <c r="GS674" s="33"/>
    </row>
    <row r="675" spans="1:201" s="121" customFormat="1" hidden="1" x14ac:dyDescent="0.2">
      <c r="A675" s="67" t="s">
        <v>217</v>
      </c>
      <c r="B675" s="74">
        <v>1996</v>
      </c>
      <c r="C675" s="77" t="s">
        <v>1114</v>
      </c>
      <c r="D675" s="73" t="s">
        <v>1151</v>
      </c>
      <c r="E675" s="75" t="s">
        <v>273</v>
      </c>
      <c r="F675" s="73" t="s">
        <v>278</v>
      </c>
      <c r="G675" s="78">
        <v>47.320916666666669</v>
      </c>
      <c r="H675" s="78">
        <v>-122.56359999999999</v>
      </c>
      <c r="I675" s="73" t="s">
        <v>278</v>
      </c>
      <c r="J675" s="74"/>
      <c r="K675" s="74" t="s">
        <v>4</v>
      </c>
      <c r="L675" s="72" t="s">
        <v>4</v>
      </c>
      <c r="M675" s="74">
        <v>1</v>
      </c>
      <c r="N675" s="79" t="s">
        <v>1246</v>
      </c>
      <c r="O675" s="80" t="s">
        <v>1236</v>
      </c>
      <c r="P675" s="67" t="s">
        <v>18</v>
      </c>
      <c r="Q675" s="75" t="s">
        <v>246</v>
      </c>
      <c r="R675" s="79" t="s">
        <v>201</v>
      </c>
      <c r="S675" s="79" t="s">
        <v>876</v>
      </c>
      <c r="T675" s="73" t="s">
        <v>1240</v>
      </c>
      <c r="U675" s="75" t="s">
        <v>222</v>
      </c>
      <c r="V675" s="74">
        <v>90.7</v>
      </c>
      <c r="W675" s="74" t="s">
        <v>68</v>
      </c>
      <c r="X675" s="74" t="s">
        <v>562</v>
      </c>
      <c r="Y675" s="74">
        <v>90.7</v>
      </c>
      <c r="Z675" s="75" t="s">
        <v>223</v>
      </c>
      <c r="AA675" s="67"/>
      <c r="AB675" s="67"/>
      <c r="AC675" s="73" t="s">
        <v>1295</v>
      </c>
      <c r="AD675" s="72" t="s">
        <v>4</v>
      </c>
      <c r="AE675" s="67" t="s">
        <v>1327</v>
      </c>
      <c r="AF675" s="80"/>
      <c r="AG675" s="80"/>
      <c r="AH675" s="77"/>
      <c r="AI675" s="80"/>
      <c r="AJ675" s="33"/>
      <c r="AK675" s="33"/>
      <c r="AL675" s="33"/>
      <c r="AM675" s="33"/>
      <c r="AN675" s="33"/>
      <c r="AO675" s="33"/>
      <c r="AP675" s="33"/>
      <c r="AQ675" s="33"/>
      <c r="AR675" s="33"/>
      <c r="AS675" s="33"/>
      <c r="AT675" s="33"/>
      <c r="AU675" s="33"/>
      <c r="AV675" s="33"/>
      <c r="AW675" s="33"/>
      <c r="AX675" s="33"/>
      <c r="AY675" s="33"/>
      <c r="AZ675" s="33"/>
      <c r="BA675" s="33"/>
      <c r="BB675" s="33"/>
      <c r="BC675" s="33"/>
      <c r="BD675" s="33"/>
      <c r="BE675" s="33"/>
      <c r="BF675" s="33"/>
      <c r="BG675" s="33"/>
      <c r="BH675" s="33"/>
      <c r="BI675" s="33"/>
      <c r="BJ675" s="33"/>
      <c r="BK675" s="33"/>
      <c r="BL675" s="33"/>
      <c r="BM675" s="33"/>
      <c r="BN675" s="33"/>
      <c r="BO675" s="33"/>
      <c r="BP675" s="33"/>
      <c r="BQ675" s="33"/>
      <c r="BR675" s="33"/>
      <c r="BS675" s="33"/>
      <c r="BT675" s="33"/>
      <c r="BU675" s="33"/>
      <c r="BV675" s="33"/>
      <c r="BW675" s="33"/>
      <c r="BX675" s="33"/>
      <c r="BY675" s="33"/>
      <c r="BZ675" s="33"/>
      <c r="CA675" s="33"/>
      <c r="CB675" s="33"/>
      <c r="CC675" s="33"/>
      <c r="CD675" s="33"/>
      <c r="CE675" s="33"/>
      <c r="CF675" s="33"/>
      <c r="CG675" s="33"/>
      <c r="CH675" s="33"/>
      <c r="CI675" s="33"/>
      <c r="CJ675" s="33"/>
      <c r="CK675" s="33"/>
      <c r="CL675" s="33"/>
      <c r="CM675" s="33"/>
      <c r="CN675" s="33"/>
      <c r="CO675" s="33"/>
      <c r="CP675" s="33"/>
      <c r="CQ675" s="33"/>
      <c r="CR675" s="33"/>
      <c r="CS675" s="33"/>
      <c r="CT675" s="33"/>
      <c r="CU675" s="33"/>
      <c r="CV675" s="33"/>
      <c r="CW675" s="33"/>
      <c r="CX675" s="33"/>
      <c r="CY675" s="33"/>
      <c r="CZ675" s="33"/>
      <c r="DA675" s="33"/>
      <c r="DB675" s="33"/>
      <c r="DC675" s="33"/>
      <c r="DD675" s="33"/>
      <c r="DE675" s="33"/>
      <c r="DF675" s="33"/>
      <c r="DG675" s="33"/>
      <c r="DH675" s="33"/>
      <c r="DI675" s="33"/>
      <c r="DJ675" s="33"/>
      <c r="DK675" s="33"/>
      <c r="DL675" s="33"/>
      <c r="DM675" s="33"/>
      <c r="DN675" s="33"/>
      <c r="DO675" s="33"/>
      <c r="DP675" s="33"/>
      <c r="DQ675" s="33"/>
      <c r="DR675" s="33"/>
      <c r="DS675" s="33"/>
      <c r="DT675" s="33"/>
      <c r="DU675" s="33"/>
      <c r="DV675" s="33"/>
      <c r="DW675" s="33"/>
      <c r="DX675" s="33"/>
      <c r="DY675" s="33"/>
      <c r="DZ675" s="33"/>
      <c r="EA675" s="33"/>
      <c r="EB675" s="33"/>
      <c r="EC675" s="33"/>
      <c r="ED675" s="33"/>
      <c r="EE675" s="33"/>
      <c r="EF675" s="33"/>
      <c r="EG675" s="33"/>
      <c r="EH675" s="33"/>
      <c r="EI675" s="33"/>
      <c r="EJ675" s="33"/>
      <c r="EK675" s="33"/>
      <c r="EL675" s="33"/>
      <c r="EM675" s="33"/>
      <c r="EN675" s="33"/>
      <c r="EO675" s="33"/>
      <c r="EP675" s="33"/>
      <c r="EQ675" s="33"/>
      <c r="ER675" s="33"/>
      <c r="ES675" s="33"/>
      <c r="ET675" s="33"/>
      <c r="EU675" s="33"/>
      <c r="EV675" s="33"/>
      <c r="EW675" s="33"/>
      <c r="EX675" s="33"/>
      <c r="EY675" s="33"/>
      <c r="EZ675" s="33"/>
      <c r="FA675" s="33"/>
      <c r="FB675" s="33"/>
      <c r="FC675" s="33"/>
      <c r="FD675" s="33"/>
      <c r="FE675" s="33"/>
      <c r="FF675" s="33"/>
      <c r="FG675" s="33"/>
      <c r="FH675" s="33"/>
      <c r="FI675" s="33"/>
      <c r="FJ675" s="33"/>
      <c r="FK675" s="33"/>
      <c r="FL675" s="33"/>
      <c r="FM675" s="33"/>
      <c r="FN675" s="33"/>
      <c r="FO675" s="33"/>
      <c r="FP675" s="33"/>
      <c r="FQ675" s="33"/>
      <c r="FR675" s="33"/>
      <c r="FS675" s="33"/>
      <c r="FT675" s="33"/>
      <c r="FU675" s="33"/>
      <c r="FV675" s="33"/>
      <c r="FW675" s="33"/>
      <c r="FX675" s="33"/>
      <c r="FY675" s="33"/>
      <c r="FZ675" s="33"/>
      <c r="GA675" s="33"/>
      <c r="GB675" s="33"/>
      <c r="GC675" s="33"/>
      <c r="GD675" s="33"/>
      <c r="GE675" s="33"/>
      <c r="GF675" s="33"/>
      <c r="GG675" s="33"/>
      <c r="GH675" s="33"/>
      <c r="GI675" s="33"/>
      <c r="GJ675" s="33"/>
      <c r="GK675" s="33"/>
      <c r="GL675" s="33"/>
      <c r="GM675" s="33"/>
      <c r="GN675" s="33"/>
      <c r="GO675" s="33"/>
      <c r="GP675" s="33"/>
      <c r="GQ675" s="33"/>
      <c r="GR675" s="33"/>
      <c r="GS675" s="33"/>
    </row>
    <row r="676" spans="1:201" s="121" customFormat="1" hidden="1" x14ac:dyDescent="0.2">
      <c r="A676" s="67" t="s">
        <v>217</v>
      </c>
      <c r="B676" s="74">
        <v>1992</v>
      </c>
      <c r="C676" s="77" t="s">
        <v>1114</v>
      </c>
      <c r="D676" s="73" t="s">
        <v>1151</v>
      </c>
      <c r="E676" s="75" t="s">
        <v>242</v>
      </c>
      <c r="F676" s="73" t="s">
        <v>345</v>
      </c>
      <c r="G676" s="78">
        <v>47.609650000000002</v>
      </c>
      <c r="H676" s="78">
        <v>-122.9671</v>
      </c>
      <c r="I676" s="73" t="s">
        <v>345</v>
      </c>
      <c r="J676" s="74"/>
      <c r="K676" s="74" t="s">
        <v>4</v>
      </c>
      <c r="L676" s="72" t="s">
        <v>5</v>
      </c>
      <c r="M676" s="74">
        <v>5</v>
      </c>
      <c r="N676" s="79" t="s">
        <v>1246</v>
      </c>
      <c r="O676" s="80" t="s">
        <v>1236</v>
      </c>
      <c r="P676" s="67" t="s">
        <v>18</v>
      </c>
      <c r="Q676" s="75" t="s">
        <v>246</v>
      </c>
      <c r="R676" s="79" t="s">
        <v>201</v>
      </c>
      <c r="S676" s="79" t="s">
        <v>876</v>
      </c>
      <c r="T676" s="73" t="s">
        <v>1240</v>
      </c>
      <c r="U676" s="75" t="s">
        <v>222</v>
      </c>
      <c r="V676" s="74">
        <v>6.6</v>
      </c>
      <c r="W676" s="74" t="s">
        <v>68</v>
      </c>
      <c r="X676" s="74" t="s">
        <v>562</v>
      </c>
      <c r="Y676" s="74">
        <v>6.6</v>
      </c>
      <c r="Z676" s="75" t="s">
        <v>223</v>
      </c>
      <c r="AA676" s="67"/>
      <c r="AB676" s="67"/>
      <c r="AC676" s="73" t="s">
        <v>1294</v>
      </c>
      <c r="AD676" s="72" t="s">
        <v>4</v>
      </c>
      <c r="AE676" s="67" t="s">
        <v>1327</v>
      </c>
      <c r="AF676" s="80"/>
      <c r="AG676" s="80"/>
      <c r="AH676" s="77"/>
      <c r="AI676" s="80"/>
      <c r="AJ676" s="33"/>
      <c r="AK676" s="33"/>
      <c r="AL676" s="33"/>
      <c r="AM676" s="33"/>
      <c r="AN676" s="33"/>
      <c r="AO676" s="33"/>
      <c r="AP676" s="33"/>
      <c r="AQ676" s="33"/>
      <c r="AR676" s="33"/>
      <c r="AS676" s="33"/>
      <c r="AT676" s="33"/>
      <c r="AU676" s="33"/>
      <c r="AV676" s="33"/>
      <c r="AW676" s="33"/>
      <c r="AX676" s="33"/>
      <c r="AY676" s="33"/>
      <c r="AZ676" s="33"/>
      <c r="BA676" s="33"/>
      <c r="BB676" s="33"/>
      <c r="BC676" s="33"/>
      <c r="BD676" s="33"/>
      <c r="BE676" s="33"/>
      <c r="BF676" s="33"/>
      <c r="BG676" s="33"/>
      <c r="BH676" s="33"/>
      <c r="BI676" s="33"/>
      <c r="BJ676" s="33"/>
      <c r="BK676" s="33"/>
      <c r="BL676" s="33"/>
      <c r="BM676" s="33"/>
      <c r="BN676" s="33"/>
      <c r="BO676" s="33"/>
      <c r="BP676" s="33"/>
      <c r="BQ676" s="33"/>
      <c r="BR676" s="33"/>
      <c r="BS676" s="33"/>
      <c r="BT676" s="33"/>
      <c r="BU676" s="33"/>
      <c r="BV676" s="33"/>
      <c r="BW676" s="33"/>
      <c r="BX676" s="33"/>
      <c r="BY676" s="33"/>
      <c r="BZ676" s="33"/>
      <c r="CA676" s="33"/>
      <c r="CB676" s="33"/>
      <c r="CC676" s="33"/>
      <c r="CD676" s="33"/>
      <c r="CE676" s="33"/>
      <c r="CF676" s="33"/>
      <c r="CG676" s="33"/>
      <c r="CH676" s="33"/>
      <c r="CI676" s="33"/>
      <c r="CJ676" s="33"/>
      <c r="CK676" s="33"/>
      <c r="CL676" s="33"/>
      <c r="CM676" s="33"/>
      <c r="CN676" s="33"/>
      <c r="CO676" s="33"/>
      <c r="CP676" s="33"/>
      <c r="CQ676" s="33"/>
      <c r="CR676" s="33"/>
      <c r="CS676" s="33"/>
      <c r="CT676" s="33"/>
      <c r="CU676" s="33"/>
      <c r="CV676" s="33"/>
      <c r="CW676" s="33"/>
      <c r="CX676" s="33"/>
      <c r="CY676" s="33"/>
      <c r="CZ676" s="33"/>
      <c r="DA676" s="33"/>
      <c r="DB676" s="33"/>
      <c r="DC676" s="33"/>
      <c r="DD676" s="33"/>
      <c r="DE676" s="33"/>
      <c r="DF676" s="33"/>
      <c r="DG676" s="33"/>
      <c r="DH676" s="33"/>
      <c r="DI676" s="33"/>
      <c r="DJ676" s="33"/>
      <c r="DK676" s="33"/>
      <c r="DL676" s="33"/>
      <c r="DM676" s="33"/>
      <c r="DN676" s="33"/>
      <c r="DO676" s="33"/>
      <c r="DP676" s="33"/>
      <c r="DQ676" s="33"/>
      <c r="DR676" s="33"/>
      <c r="DS676" s="33"/>
      <c r="DT676" s="33"/>
      <c r="DU676" s="33"/>
      <c r="DV676" s="33"/>
      <c r="DW676" s="33"/>
      <c r="DX676" s="33"/>
      <c r="DY676" s="33"/>
      <c r="DZ676" s="33"/>
      <c r="EA676" s="33"/>
      <c r="EB676" s="33"/>
      <c r="EC676" s="33"/>
      <c r="ED676" s="33"/>
      <c r="EE676" s="33"/>
      <c r="EF676" s="33"/>
      <c r="EG676" s="33"/>
      <c r="EH676" s="33"/>
      <c r="EI676" s="33"/>
      <c r="EJ676" s="33"/>
      <c r="EK676" s="33"/>
      <c r="EL676" s="33"/>
      <c r="EM676" s="33"/>
      <c r="EN676" s="33"/>
      <c r="EO676" s="33"/>
      <c r="EP676" s="33"/>
      <c r="EQ676" s="33"/>
      <c r="ER676" s="33"/>
      <c r="ES676" s="33"/>
      <c r="ET676" s="33"/>
      <c r="EU676" s="33"/>
      <c r="EV676" s="33"/>
      <c r="EW676" s="33"/>
      <c r="EX676" s="33"/>
      <c r="EY676" s="33"/>
      <c r="EZ676" s="33"/>
      <c r="FA676" s="33"/>
      <c r="FB676" s="33"/>
      <c r="FC676" s="33"/>
      <c r="FD676" s="33"/>
      <c r="FE676" s="33"/>
      <c r="FF676" s="33"/>
      <c r="FG676" s="33"/>
      <c r="FH676" s="33"/>
      <c r="FI676" s="33"/>
      <c r="FJ676" s="33"/>
      <c r="FK676" s="33"/>
      <c r="FL676" s="33"/>
      <c r="FM676" s="33"/>
      <c r="FN676" s="33"/>
      <c r="FO676" s="33"/>
      <c r="FP676" s="33"/>
      <c r="FQ676" s="33"/>
      <c r="FR676" s="33"/>
      <c r="FS676" s="33"/>
      <c r="FT676" s="33"/>
      <c r="FU676" s="33"/>
      <c r="FV676" s="33"/>
      <c r="FW676" s="33"/>
      <c r="FX676" s="33"/>
      <c r="FY676" s="33"/>
      <c r="FZ676" s="33"/>
      <c r="GA676" s="33"/>
      <c r="GB676" s="33"/>
      <c r="GC676" s="33"/>
      <c r="GD676" s="33"/>
      <c r="GE676" s="33"/>
      <c r="GF676" s="33"/>
      <c r="GG676" s="33"/>
      <c r="GH676" s="33"/>
      <c r="GI676" s="33"/>
      <c r="GJ676" s="33"/>
      <c r="GK676" s="33"/>
      <c r="GL676" s="33"/>
      <c r="GM676" s="33"/>
      <c r="GN676" s="33"/>
      <c r="GO676" s="33"/>
      <c r="GP676" s="33"/>
      <c r="GQ676" s="33"/>
      <c r="GR676" s="33"/>
      <c r="GS676" s="33"/>
    </row>
    <row r="677" spans="1:201" s="121" customFormat="1" hidden="1" x14ac:dyDescent="0.2">
      <c r="A677" s="67" t="s">
        <v>217</v>
      </c>
      <c r="B677" s="74">
        <v>1992</v>
      </c>
      <c r="C677" s="77" t="s">
        <v>1114</v>
      </c>
      <c r="D677" s="73" t="s">
        <v>1151</v>
      </c>
      <c r="E677" s="75" t="s">
        <v>242</v>
      </c>
      <c r="F677" s="73" t="s">
        <v>346</v>
      </c>
      <c r="G677" s="78">
        <v>47.609650000000002</v>
      </c>
      <c r="H677" s="78">
        <v>-122.9671</v>
      </c>
      <c r="I677" s="73" t="s">
        <v>346</v>
      </c>
      <c r="J677" s="74"/>
      <c r="K677" s="74" t="s">
        <v>4</v>
      </c>
      <c r="L677" s="72" t="s">
        <v>5</v>
      </c>
      <c r="M677" s="74">
        <v>5</v>
      </c>
      <c r="N677" s="79" t="s">
        <v>1246</v>
      </c>
      <c r="O677" s="80" t="s">
        <v>1236</v>
      </c>
      <c r="P677" s="67" t="s">
        <v>18</v>
      </c>
      <c r="Q677" s="75" t="s">
        <v>246</v>
      </c>
      <c r="R677" s="79" t="s">
        <v>201</v>
      </c>
      <c r="S677" s="79" t="s">
        <v>876</v>
      </c>
      <c r="T677" s="73" t="s">
        <v>1240</v>
      </c>
      <c r="U677" s="75" t="s">
        <v>222</v>
      </c>
      <c r="V677" s="74">
        <v>4.7</v>
      </c>
      <c r="W677" s="74" t="s">
        <v>68</v>
      </c>
      <c r="X677" s="74" t="s">
        <v>562</v>
      </c>
      <c r="Y677" s="74">
        <v>4.7</v>
      </c>
      <c r="Z677" s="75" t="s">
        <v>223</v>
      </c>
      <c r="AA677" s="67"/>
      <c r="AB677" s="67"/>
      <c r="AC677" s="73" t="s">
        <v>1294</v>
      </c>
      <c r="AD677" s="72" t="s">
        <v>4</v>
      </c>
      <c r="AE677" s="67" t="s">
        <v>1327</v>
      </c>
      <c r="AF677" s="80"/>
      <c r="AG677" s="80"/>
      <c r="AH677" s="77"/>
      <c r="AI677" s="80"/>
      <c r="AJ677" s="33"/>
      <c r="AK677" s="33"/>
      <c r="AL677" s="33"/>
      <c r="AM677" s="33"/>
      <c r="AN677" s="33"/>
      <c r="AO677" s="33"/>
      <c r="AP677" s="33"/>
      <c r="AQ677" s="33"/>
      <c r="AR677" s="33"/>
      <c r="AS677" s="33"/>
      <c r="AT677" s="33"/>
      <c r="AU677" s="33"/>
      <c r="AV677" s="33"/>
      <c r="AW677" s="33"/>
      <c r="AX677" s="33"/>
      <c r="AY677" s="33"/>
      <c r="AZ677" s="33"/>
      <c r="BA677" s="33"/>
      <c r="BB677" s="33"/>
      <c r="BC677" s="33"/>
      <c r="BD677" s="33"/>
      <c r="BE677" s="33"/>
      <c r="BF677" s="33"/>
      <c r="BG677" s="33"/>
      <c r="BH677" s="33"/>
      <c r="BI677" s="33"/>
      <c r="BJ677" s="33"/>
      <c r="BK677" s="33"/>
      <c r="BL677" s="33"/>
      <c r="BM677" s="33"/>
      <c r="BN677" s="33"/>
      <c r="BO677" s="33"/>
      <c r="BP677" s="33"/>
      <c r="BQ677" s="33"/>
      <c r="BR677" s="33"/>
      <c r="BS677" s="33"/>
      <c r="BT677" s="33"/>
      <c r="BU677" s="33"/>
      <c r="BV677" s="33"/>
      <c r="BW677" s="33"/>
      <c r="BX677" s="33"/>
      <c r="BY677" s="33"/>
      <c r="BZ677" s="33"/>
      <c r="CA677" s="33"/>
      <c r="CB677" s="33"/>
      <c r="CC677" s="33"/>
      <c r="CD677" s="33"/>
      <c r="CE677" s="33"/>
      <c r="CF677" s="33"/>
      <c r="CG677" s="33"/>
      <c r="CH677" s="33"/>
      <c r="CI677" s="33"/>
      <c r="CJ677" s="33"/>
      <c r="CK677" s="33"/>
      <c r="CL677" s="33"/>
      <c r="CM677" s="33"/>
      <c r="CN677" s="33"/>
      <c r="CO677" s="33"/>
      <c r="CP677" s="33"/>
      <c r="CQ677" s="33"/>
      <c r="CR677" s="33"/>
      <c r="CS677" s="33"/>
      <c r="CT677" s="33"/>
      <c r="CU677" s="33"/>
      <c r="CV677" s="33"/>
      <c r="CW677" s="33"/>
      <c r="CX677" s="33"/>
      <c r="CY677" s="33"/>
      <c r="CZ677" s="33"/>
      <c r="DA677" s="33"/>
      <c r="DB677" s="33"/>
      <c r="DC677" s="33"/>
      <c r="DD677" s="33"/>
      <c r="DE677" s="33"/>
      <c r="DF677" s="33"/>
      <c r="DG677" s="33"/>
      <c r="DH677" s="33"/>
      <c r="DI677" s="33"/>
      <c r="DJ677" s="33"/>
      <c r="DK677" s="33"/>
      <c r="DL677" s="33"/>
      <c r="DM677" s="33"/>
      <c r="DN677" s="33"/>
      <c r="DO677" s="33"/>
      <c r="DP677" s="33"/>
      <c r="DQ677" s="33"/>
      <c r="DR677" s="33"/>
      <c r="DS677" s="33"/>
      <c r="DT677" s="33"/>
      <c r="DU677" s="33"/>
      <c r="DV677" s="33"/>
      <c r="DW677" s="33"/>
      <c r="DX677" s="33"/>
      <c r="DY677" s="33"/>
      <c r="DZ677" s="33"/>
      <c r="EA677" s="33"/>
      <c r="EB677" s="33"/>
      <c r="EC677" s="33"/>
      <c r="ED677" s="33"/>
      <c r="EE677" s="33"/>
      <c r="EF677" s="33"/>
      <c r="EG677" s="33"/>
      <c r="EH677" s="33"/>
      <c r="EI677" s="33"/>
      <c r="EJ677" s="33"/>
      <c r="EK677" s="33"/>
      <c r="EL677" s="33"/>
      <c r="EM677" s="33"/>
      <c r="EN677" s="33"/>
      <c r="EO677" s="33"/>
      <c r="EP677" s="33"/>
      <c r="EQ677" s="33"/>
      <c r="ER677" s="33"/>
      <c r="ES677" s="33"/>
      <c r="ET677" s="33"/>
      <c r="EU677" s="33"/>
      <c r="EV677" s="33"/>
      <c r="EW677" s="33"/>
      <c r="EX677" s="33"/>
      <c r="EY677" s="33"/>
      <c r="EZ677" s="33"/>
      <c r="FA677" s="33"/>
      <c r="FB677" s="33"/>
      <c r="FC677" s="33"/>
      <c r="FD677" s="33"/>
      <c r="FE677" s="33"/>
      <c r="FF677" s="33"/>
      <c r="FG677" s="33"/>
      <c r="FH677" s="33"/>
      <c r="FI677" s="33"/>
      <c r="FJ677" s="33"/>
      <c r="FK677" s="33"/>
      <c r="FL677" s="33"/>
      <c r="FM677" s="33"/>
      <c r="FN677" s="33"/>
      <c r="FO677" s="33"/>
      <c r="FP677" s="33"/>
      <c r="FQ677" s="33"/>
      <c r="FR677" s="33"/>
      <c r="FS677" s="33"/>
      <c r="FT677" s="33"/>
      <c r="FU677" s="33"/>
      <c r="FV677" s="33"/>
      <c r="FW677" s="33"/>
      <c r="FX677" s="33"/>
      <c r="FY677" s="33"/>
      <c r="FZ677" s="33"/>
      <c r="GA677" s="33"/>
      <c r="GB677" s="33"/>
      <c r="GC677" s="33"/>
      <c r="GD677" s="33"/>
      <c r="GE677" s="33"/>
      <c r="GF677" s="33"/>
      <c r="GG677" s="33"/>
      <c r="GH677" s="33"/>
      <c r="GI677" s="33"/>
      <c r="GJ677" s="33"/>
      <c r="GK677" s="33"/>
      <c r="GL677" s="33"/>
      <c r="GM677" s="33"/>
      <c r="GN677" s="33"/>
      <c r="GO677" s="33"/>
      <c r="GP677" s="33"/>
      <c r="GQ677" s="33"/>
      <c r="GR677" s="33"/>
      <c r="GS677" s="33"/>
    </row>
    <row r="678" spans="1:201" s="121" customFormat="1" hidden="1" x14ac:dyDescent="0.2">
      <c r="A678" s="67" t="s">
        <v>217</v>
      </c>
      <c r="B678" s="74">
        <v>1996</v>
      </c>
      <c r="C678" s="77" t="s">
        <v>1114</v>
      </c>
      <c r="D678" s="73" t="s">
        <v>1151</v>
      </c>
      <c r="E678" s="75" t="s">
        <v>347</v>
      </c>
      <c r="F678" s="73" t="s">
        <v>348</v>
      </c>
      <c r="G678" s="78">
        <v>47.346066666666665</v>
      </c>
      <c r="H678" s="78">
        <v>-122.3845</v>
      </c>
      <c r="I678" s="73" t="s">
        <v>348</v>
      </c>
      <c r="J678" s="74"/>
      <c r="K678" s="74" t="s">
        <v>4</v>
      </c>
      <c r="L678" s="72" t="s">
        <v>4</v>
      </c>
      <c r="M678" s="74">
        <v>1</v>
      </c>
      <c r="N678" s="79" t="s">
        <v>1246</v>
      </c>
      <c r="O678" s="80" t="s">
        <v>1236</v>
      </c>
      <c r="P678" s="67" t="s">
        <v>18</v>
      </c>
      <c r="Q678" s="75" t="s">
        <v>246</v>
      </c>
      <c r="R678" s="79" t="s">
        <v>201</v>
      </c>
      <c r="S678" s="79" t="s">
        <v>876</v>
      </c>
      <c r="T678" s="73" t="s">
        <v>1240</v>
      </c>
      <c r="U678" s="75" t="s">
        <v>222</v>
      </c>
      <c r="V678" s="74">
        <v>59.5</v>
      </c>
      <c r="W678" s="74" t="s">
        <v>68</v>
      </c>
      <c r="X678" s="74" t="s">
        <v>562</v>
      </c>
      <c r="Y678" s="74">
        <v>59.5</v>
      </c>
      <c r="Z678" s="75" t="s">
        <v>223</v>
      </c>
      <c r="AA678" s="67"/>
      <c r="AB678" s="67"/>
      <c r="AC678" s="73" t="s">
        <v>1294</v>
      </c>
      <c r="AD678" s="72" t="s">
        <v>4</v>
      </c>
      <c r="AE678" s="67" t="s">
        <v>1327</v>
      </c>
      <c r="AF678" s="80"/>
      <c r="AG678" s="80"/>
      <c r="AH678" s="77"/>
      <c r="AI678" s="80"/>
      <c r="AJ678" s="33"/>
      <c r="AK678" s="33"/>
      <c r="AL678" s="33"/>
      <c r="AM678" s="33"/>
      <c r="AN678" s="33"/>
      <c r="AO678" s="33"/>
      <c r="AP678" s="33"/>
      <c r="AQ678" s="33"/>
      <c r="AR678" s="33"/>
      <c r="AS678" s="33"/>
      <c r="AT678" s="33"/>
      <c r="AU678" s="33"/>
      <c r="AV678" s="33"/>
      <c r="AW678" s="33"/>
      <c r="AX678" s="33"/>
      <c r="AY678" s="33"/>
      <c r="AZ678" s="33"/>
      <c r="BA678" s="33"/>
      <c r="BB678" s="33"/>
      <c r="BC678" s="33"/>
      <c r="BD678" s="33"/>
      <c r="BE678" s="33"/>
      <c r="BF678" s="33"/>
      <c r="BG678" s="33"/>
      <c r="BH678" s="33"/>
      <c r="BI678" s="33"/>
      <c r="BJ678" s="33"/>
      <c r="BK678" s="33"/>
      <c r="BL678" s="33"/>
      <c r="BM678" s="33"/>
      <c r="BN678" s="33"/>
      <c r="BO678" s="33"/>
      <c r="BP678" s="33"/>
      <c r="BQ678" s="33"/>
      <c r="BR678" s="33"/>
      <c r="BS678" s="33"/>
      <c r="BT678" s="33"/>
      <c r="BU678" s="33"/>
      <c r="BV678" s="33"/>
      <c r="BW678" s="33"/>
      <c r="BX678" s="33"/>
      <c r="BY678" s="33"/>
      <c r="BZ678" s="33"/>
      <c r="CA678" s="33"/>
      <c r="CB678" s="33"/>
      <c r="CC678" s="33"/>
      <c r="CD678" s="33"/>
      <c r="CE678" s="33"/>
      <c r="CF678" s="33"/>
      <c r="CG678" s="33"/>
      <c r="CH678" s="33"/>
      <c r="CI678" s="33"/>
      <c r="CJ678" s="33"/>
      <c r="CK678" s="33"/>
      <c r="CL678" s="33"/>
      <c r="CM678" s="33"/>
      <c r="CN678" s="33"/>
      <c r="CO678" s="33"/>
      <c r="CP678" s="33"/>
      <c r="CQ678" s="33"/>
      <c r="CR678" s="33"/>
      <c r="CS678" s="33"/>
      <c r="CT678" s="33"/>
      <c r="CU678" s="33"/>
      <c r="CV678" s="33"/>
      <c r="CW678" s="33"/>
      <c r="CX678" s="33"/>
      <c r="CY678" s="33"/>
      <c r="CZ678" s="33"/>
      <c r="DA678" s="33"/>
      <c r="DB678" s="33"/>
      <c r="DC678" s="33"/>
      <c r="DD678" s="33"/>
      <c r="DE678" s="33"/>
      <c r="DF678" s="33"/>
      <c r="DG678" s="33"/>
      <c r="DH678" s="33"/>
      <c r="DI678" s="33"/>
      <c r="DJ678" s="33"/>
      <c r="DK678" s="33"/>
      <c r="DL678" s="33"/>
      <c r="DM678" s="33"/>
      <c r="DN678" s="33"/>
      <c r="DO678" s="33"/>
      <c r="DP678" s="33"/>
      <c r="DQ678" s="33"/>
      <c r="DR678" s="33"/>
      <c r="DS678" s="33"/>
      <c r="DT678" s="33"/>
      <c r="DU678" s="33"/>
      <c r="DV678" s="33"/>
      <c r="DW678" s="33"/>
      <c r="DX678" s="33"/>
      <c r="DY678" s="33"/>
      <c r="DZ678" s="33"/>
      <c r="EA678" s="33"/>
      <c r="EB678" s="33"/>
      <c r="EC678" s="33"/>
      <c r="ED678" s="33"/>
      <c r="EE678" s="33"/>
      <c r="EF678" s="33"/>
      <c r="EG678" s="33"/>
      <c r="EH678" s="33"/>
      <c r="EI678" s="33"/>
      <c r="EJ678" s="33"/>
      <c r="EK678" s="33"/>
      <c r="EL678" s="33"/>
      <c r="EM678" s="33"/>
      <c r="EN678" s="33"/>
      <c r="EO678" s="33"/>
      <c r="EP678" s="33"/>
      <c r="EQ678" s="33"/>
      <c r="ER678" s="33"/>
      <c r="ES678" s="33"/>
      <c r="ET678" s="33"/>
      <c r="EU678" s="33"/>
      <c r="EV678" s="33"/>
      <c r="EW678" s="33"/>
      <c r="EX678" s="33"/>
      <c r="EY678" s="33"/>
      <c r="EZ678" s="33"/>
      <c r="FA678" s="33"/>
      <c r="FB678" s="33"/>
      <c r="FC678" s="33"/>
      <c r="FD678" s="33"/>
      <c r="FE678" s="33"/>
      <c r="FF678" s="33"/>
      <c r="FG678" s="33"/>
      <c r="FH678" s="33"/>
      <c r="FI678" s="33"/>
      <c r="FJ678" s="33"/>
      <c r="FK678" s="33"/>
      <c r="FL678" s="33"/>
      <c r="FM678" s="33"/>
      <c r="FN678" s="33"/>
      <c r="FO678" s="33"/>
      <c r="FP678" s="33"/>
      <c r="FQ678" s="33"/>
      <c r="FR678" s="33"/>
      <c r="FS678" s="33"/>
      <c r="FT678" s="33"/>
      <c r="FU678" s="33"/>
      <c r="FV678" s="33"/>
      <c r="FW678" s="33"/>
      <c r="FX678" s="33"/>
      <c r="FY678" s="33"/>
      <c r="FZ678" s="33"/>
      <c r="GA678" s="33"/>
      <c r="GB678" s="33"/>
      <c r="GC678" s="33"/>
      <c r="GD678" s="33"/>
      <c r="GE678" s="33"/>
      <c r="GF678" s="33"/>
      <c r="GG678" s="33"/>
      <c r="GH678" s="33"/>
      <c r="GI678" s="33"/>
      <c r="GJ678" s="33"/>
      <c r="GK678" s="33"/>
      <c r="GL678" s="33"/>
      <c r="GM678" s="33"/>
      <c r="GN678" s="33"/>
      <c r="GO678" s="33"/>
      <c r="GP678" s="33"/>
      <c r="GQ678" s="33"/>
      <c r="GR678" s="33"/>
      <c r="GS678" s="33"/>
    </row>
    <row r="679" spans="1:201" s="121" customFormat="1" hidden="1" x14ac:dyDescent="0.2">
      <c r="A679" s="67" t="s">
        <v>217</v>
      </c>
      <c r="B679" s="74">
        <v>1996</v>
      </c>
      <c r="C679" s="77" t="s">
        <v>1114</v>
      </c>
      <c r="D679" s="73" t="s">
        <v>1151</v>
      </c>
      <c r="E679" s="75" t="s">
        <v>347</v>
      </c>
      <c r="F679" s="73" t="s">
        <v>349</v>
      </c>
      <c r="G679" s="78">
        <v>47.346066666666665</v>
      </c>
      <c r="H679" s="78">
        <v>-122.3845</v>
      </c>
      <c r="I679" s="73" t="s">
        <v>349</v>
      </c>
      <c r="J679" s="74"/>
      <c r="K679" s="74" t="s">
        <v>4</v>
      </c>
      <c r="L679" s="72" t="s">
        <v>4</v>
      </c>
      <c r="M679" s="74">
        <v>1</v>
      </c>
      <c r="N679" s="79" t="s">
        <v>1246</v>
      </c>
      <c r="O679" s="80" t="s">
        <v>1236</v>
      </c>
      <c r="P679" s="67" t="s">
        <v>18</v>
      </c>
      <c r="Q679" s="75" t="s">
        <v>246</v>
      </c>
      <c r="R679" s="79" t="s">
        <v>201</v>
      </c>
      <c r="S679" s="79" t="s">
        <v>876</v>
      </c>
      <c r="T679" s="73" t="s">
        <v>1240</v>
      </c>
      <c r="U679" s="75" t="s">
        <v>222</v>
      </c>
      <c r="V679" s="74">
        <v>81</v>
      </c>
      <c r="W679" s="74" t="s">
        <v>68</v>
      </c>
      <c r="X679" s="74" t="s">
        <v>562</v>
      </c>
      <c r="Y679" s="74">
        <v>81</v>
      </c>
      <c r="Z679" s="75" t="s">
        <v>223</v>
      </c>
      <c r="AA679" s="67"/>
      <c r="AB679" s="67"/>
      <c r="AC679" s="73" t="s">
        <v>1294</v>
      </c>
      <c r="AD679" s="72" t="s">
        <v>4</v>
      </c>
      <c r="AE679" s="67" t="s">
        <v>1327</v>
      </c>
      <c r="AF679" s="80"/>
      <c r="AG679" s="80"/>
      <c r="AH679" s="77"/>
      <c r="AI679" s="80"/>
      <c r="AJ679" s="33"/>
      <c r="AK679" s="33"/>
      <c r="AL679" s="33"/>
      <c r="AM679" s="33"/>
      <c r="AN679" s="33"/>
      <c r="AO679" s="33"/>
      <c r="AP679" s="33"/>
      <c r="AQ679" s="33"/>
      <c r="AR679" s="33"/>
      <c r="AS679" s="33"/>
      <c r="AT679" s="33"/>
      <c r="AU679" s="33"/>
      <c r="AV679" s="33"/>
      <c r="AW679" s="33"/>
      <c r="AX679" s="33"/>
      <c r="AY679" s="33"/>
      <c r="AZ679" s="33"/>
      <c r="BA679" s="33"/>
      <c r="BB679" s="33"/>
      <c r="BC679" s="33"/>
      <c r="BD679" s="33"/>
      <c r="BE679" s="33"/>
      <c r="BF679" s="33"/>
      <c r="BG679" s="33"/>
      <c r="BH679" s="33"/>
      <c r="BI679" s="33"/>
      <c r="BJ679" s="33"/>
      <c r="BK679" s="33"/>
      <c r="BL679" s="33"/>
      <c r="BM679" s="33"/>
      <c r="BN679" s="33"/>
      <c r="BO679" s="33"/>
      <c r="BP679" s="33"/>
      <c r="BQ679" s="33"/>
      <c r="BR679" s="33"/>
      <c r="BS679" s="33"/>
      <c r="BT679" s="33"/>
      <c r="BU679" s="33"/>
      <c r="BV679" s="33"/>
      <c r="BW679" s="33"/>
      <c r="BX679" s="33"/>
      <c r="BY679" s="33"/>
      <c r="BZ679" s="33"/>
      <c r="CA679" s="33"/>
      <c r="CB679" s="33"/>
      <c r="CC679" s="33"/>
      <c r="CD679" s="33"/>
      <c r="CE679" s="33"/>
      <c r="CF679" s="33"/>
      <c r="CG679" s="33"/>
      <c r="CH679" s="33"/>
      <c r="CI679" s="33"/>
      <c r="CJ679" s="33"/>
      <c r="CK679" s="33"/>
      <c r="CL679" s="33"/>
      <c r="CM679" s="33"/>
      <c r="CN679" s="33"/>
      <c r="CO679" s="33"/>
      <c r="CP679" s="33"/>
      <c r="CQ679" s="33"/>
      <c r="CR679" s="33"/>
      <c r="CS679" s="33"/>
      <c r="CT679" s="33"/>
      <c r="CU679" s="33"/>
      <c r="CV679" s="33"/>
      <c r="CW679" s="33"/>
      <c r="CX679" s="33"/>
      <c r="CY679" s="33"/>
      <c r="CZ679" s="33"/>
      <c r="DA679" s="33"/>
      <c r="DB679" s="33"/>
      <c r="DC679" s="33"/>
      <c r="DD679" s="33"/>
      <c r="DE679" s="33"/>
      <c r="DF679" s="33"/>
      <c r="DG679" s="33"/>
      <c r="DH679" s="33"/>
      <c r="DI679" s="33"/>
      <c r="DJ679" s="33"/>
      <c r="DK679" s="33"/>
      <c r="DL679" s="33"/>
      <c r="DM679" s="33"/>
      <c r="DN679" s="33"/>
      <c r="DO679" s="33"/>
      <c r="DP679" s="33"/>
      <c r="DQ679" s="33"/>
      <c r="DR679" s="33"/>
      <c r="DS679" s="33"/>
      <c r="DT679" s="33"/>
      <c r="DU679" s="33"/>
      <c r="DV679" s="33"/>
      <c r="DW679" s="33"/>
      <c r="DX679" s="33"/>
      <c r="DY679" s="33"/>
      <c r="DZ679" s="33"/>
      <c r="EA679" s="33"/>
      <c r="EB679" s="33"/>
      <c r="EC679" s="33"/>
      <c r="ED679" s="33"/>
      <c r="EE679" s="33"/>
      <c r="EF679" s="33"/>
      <c r="EG679" s="33"/>
      <c r="EH679" s="33"/>
      <c r="EI679" s="33"/>
      <c r="EJ679" s="33"/>
      <c r="EK679" s="33"/>
      <c r="EL679" s="33"/>
      <c r="EM679" s="33"/>
      <c r="EN679" s="33"/>
      <c r="EO679" s="33"/>
      <c r="EP679" s="33"/>
      <c r="EQ679" s="33"/>
      <c r="ER679" s="33"/>
      <c r="ES679" s="33"/>
      <c r="ET679" s="33"/>
      <c r="EU679" s="33"/>
      <c r="EV679" s="33"/>
      <c r="EW679" s="33"/>
      <c r="EX679" s="33"/>
      <c r="EY679" s="33"/>
      <c r="EZ679" s="33"/>
      <c r="FA679" s="33"/>
      <c r="FB679" s="33"/>
      <c r="FC679" s="33"/>
      <c r="FD679" s="33"/>
      <c r="FE679" s="33"/>
      <c r="FF679" s="33"/>
      <c r="FG679" s="33"/>
      <c r="FH679" s="33"/>
      <c r="FI679" s="33"/>
      <c r="FJ679" s="33"/>
      <c r="FK679" s="33"/>
      <c r="FL679" s="33"/>
      <c r="FM679" s="33"/>
      <c r="FN679" s="33"/>
      <c r="FO679" s="33"/>
      <c r="FP679" s="33"/>
      <c r="FQ679" s="33"/>
      <c r="FR679" s="33"/>
      <c r="FS679" s="33"/>
      <c r="FT679" s="33"/>
      <c r="FU679" s="33"/>
      <c r="FV679" s="33"/>
      <c r="FW679" s="33"/>
      <c r="FX679" s="33"/>
      <c r="FY679" s="33"/>
      <c r="FZ679" s="33"/>
      <c r="GA679" s="33"/>
      <c r="GB679" s="33"/>
      <c r="GC679" s="33"/>
      <c r="GD679" s="33"/>
      <c r="GE679" s="33"/>
      <c r="GF679" s="33"/>
      <c r="GG679" s="33"/>
      <c r="GH679" s="33"/>
      <c r="GI679" s="33"/>
      <c r="GJ679" s="33"/>
      <c r="GK679" s="33"/>
      <c r="GL679" s="33"/>
      <c r="GM679" s="33"/>
      <c r="GN679" s="33"/>
      <c r="GO679" s="33"/>
      <c r="GP679" s="33"/>
      <c r="GQ679" s="33"/>
      <c r="GR679" s="33"/>
      <c r="GS679" s="33"/>
    </row>
    <row r="680" spans="1:201" s="121" customFormat="1" hidden="1" x14ac:dyDescent="0.2">
      <c r="A680" s="67" t="s">
        <v>217</v>
      </c>
      <c r="B680" s="74">
        <v>1996</v>
      </c>
      <c r="C680" s="77" t="s">
        <v>1114</v>
      </c>
      <c r="D680" s="73" t="s">
        <v>1151</v>
      </c>
      <c r="E680" s="75" t="s">
        <v>347</v>
      </c>
      <c r="F680" s="73" t="s">
        <v>350</v>
      </c>
      <c r="G680" s="78">
        <v>47.346066666666665</v>
      </c>
      <c r="H680" s="78">
        <v>-122.3845</v>
      </c>
      <c r="I680" s="73" t="s">
        <v>350</v>
      </c>
      <c r="J680" s="74"/>
      <c r="K680" s="74" t="s">
        <v>4</v>
      </c>
      <c r="L680" s="72" t="s">
        <v>4</v>
      </c>
      <c r="M680" s="74">
        <v>1</v>
      </c>
      <c r="N680" s="79" t="s">
        <v>1246</v>
      </c>
      <c r="O680" s="80" t="s">
        <v>1236</v>
      </c>
      <c r="P680" s="67" t="s">
        <v>18</v>
      </c>
      <c r="Q680" s="75" t="s">
        <v>246</v>
      </c>
      <c r="R680" s="79" t="s">
        <v>201</v>
      </c>
      <c r="S680" s="79" t="s">
        <v>876</v>
      </c>
      <c r="T680" s="73" t="s">
        <v>1240</v>
      </c>
      <c r="U680" s="75" t="s">
        <v>222</v>
      </c>
      <c r="V680" s="74">
        <v>86.7</v>
      </c>
      <c r="W680" s="74" t="s">
        <v>68</v>
      </c>
      <c r="X680" s="74" t="s">
        <v>562</v>
      </c>
      <c r="Y680" s="74">
        <v>86.7</v>
      </c>
      <c r="Z680" s="75" t="s">
        <v>223</v>
      </c>
      <c r="AA680" s="67"/>
      <c r="AB680" s="67"/>
      <c r="AC680" s="73" t="s">
        <v>1294</v>
      </c>
      <c r="AD680" s="72" t="s">
        <v>4</v>
      </c>
      <c r="AE680" s="67" t="s">
        <v>1327</v>
      </c>
      <c r="AF680" s="80"/>
      <c r="AG680" s="80"/>
      <c r="AH680" s="77"/>
      <c r="AI680" s="80"/>
      <c r="AJ680" s="33"/>
      <c r="AK680" s="33"/>
      <c r="AL680" s="33"/>
      <c r="AM680" s="33"/>
      <c r="AN680" s="33"/>
      <c r="AO680" s="33"/>
      <c r="AP680" s="33"/>
      <c r="AQ680" s="33"/>
      <c r="AR680" s="33"/>
      <c r="AS680" s="33"/>
      <c r="AT680" s="33"/>
      <c r="AU680" s="33"/>
      <c r="AV680" s="33"/>
      <c r="AW680" s="33"/>
      <c r="AX680" s="33"/>
      <c r="AY680" s="33"/>
      <c r="AZ680" s="33"/>
      <c r="BA680" s="33"/>
      <c r="BB680" s="33"/>
      <c r="BC680" s="33"/>
      <c r="BD680" s="33"/>
      <c r="BE680" s="33"/>
      <c r="BF680" s="33"/>
      <c r="BG680" s="33"/>
      <c r="BH680" s="33"/>
      <c r="BI680" s="33"/>
      <c r="BJ680" s="33"/>
      <c r="BK680" s="33"/>
      <c r="BL680" s="33"/>
      <c r="BM680" s="33"/>
      <c r="BN680" s="33"/>
      <c r="BO680" s="33"/>
      <c r="BP680" s="33"/>
      <c r="BQ680" s="33"/>
      <c r="BR680" s="33"/>
      <c r="BS680" s="33"/>
      <c r="BT680" s="33"/>
      <c r="BU680" s="33"/>
      <c r="BV680" s="33"/>
      <c r="BW680" s="33"/>
      <c r="BX680" s="33"/>
      <c r="BY680" s="33"/>
      <c r="BZ680" s="33"/>
      <c r="CA680" s="33"/>
      <c r="CB680" s="33"/>
      <c r="CC680" s="33"/>
      <c r="CD680" s="33"/>
      <c r="CE680" s="33"/>
      <c r="CF680" s="33"/>
      <c r="CG680" s="33"/>
      <c r="CH680" s="33"/>
      <c r="CI680" s="33"/>
      <c r="CJ680" s="33"/>
      <c r="CK680" s="33"/>
      <c r="CL680" s="33"/>
      <c r="CM680" s="33"/>
      <c r="CN680" s="33"/>
      <c r="CO680" s="33"/>
      <c r="CP680" s="33"/>
      <c r="CQ680" s="33"/>
      <c r="CR680" s="33"/>
      <c r="CS680" s="33"/>
      <c r="CT680" s="33"/>
      <c r="CU680" s="33"/>
      <c r="CV680" s="33"/>
      <c r="CW680" s="33"/>
      <c r="CX680" s="33"/>
      <c r="CY680" s="33"/>
      <c r="CZ680" s="33"/>
      <c r="DA680" s="33"/>
      <c r="DB680" s="33"/>
      <c r="DC680" s="33"/>
      <c r="DD680" s="33"/>
      <c r="DE680" s="33"/>
      <c r="DF680" s="33"/>
      <c r="DG680" s="33"/>
      <c r="DH680" s="33"/>
      <c r="DI680" s="33"/>
      <c r="DJ680" s="33"/>
      <c r="DK680" s="33"/>
      <c r="DL680" s="33"/>
      <c r="DM680" s="33"/>
      <c r="DN680" s="33"/>
      <c r="DO680" s="33"/>
      <c r="DP680" s="33"/>
      <c r="DQ680" s="33"/>
      <c r="DR680" s="33"/>
      <c r="DS680" s="33"/>
      <c r="DT680" s="33"/>
      <c r="DU680" s="33"/>
      <c r="DV680" s="33"/>
      <c r="DW680" s="33"/>
      <c r="DX680" s="33"/>
      <c r="DY680" s="33"/>
      <c r="DZ680" s="33"/>
      <c r="EA680" s="33"/>
      <c r="EB680" s="33"/>
      <c r="EC680" s="33"/>
      <c r="ED680" s="33"/>
      <c r="EE680" s="33"/>
      <c r="EF680" s="33"/>
      <c r="EG680" s="33"/>
      <c r="EH680" s="33"/>
      <c r="EI680" s="33"/>
      <c r="EJ680" s="33"/>
      <c r="EK680" s="33"/>
      <c r="EL680" s="33"/>
      <c r="EM680" s="33"/>
      <c r="EN680" s="33"/>
      <c r="EO680" s="33"/>
      <c r="EP680" s="33"/>
      <c r="EQ680" s="33"/>
      <c r="ER680" s="33"/>
      <c r="ES680" s="33"/>
      <c r="ET680" s="33"/>
      <c r="EU680" s="33"/>
      <c r="EV680" s="33"/>
      <c r="EW680" s="33"/>
      <c r="EX680" s="33"/>
      <c r="EY680" s="33"/>
      <c r="EZ680" s="33"/>
      <c r="FA680" s="33"/>
      <c r="FB680" s="33"/>
      <c r="FC680" s="33"/>
      <c r="FD680" s="33"/>
      <c r="FE680" s="33"/>
      <c r="FF680" s="33"/>
      <c r="FG680" s="33"/>
      <c r="FH680" s="33"/>
      <c r="FI680" s="33"/>
      <c r="FJ680" s="33"/>
      <c r="FK680" s="33"/>
      <c r="FL680" s="33"/>
      <c r="FM680" s="33"/>
      <c r="FN680" s="33"/>
      <c r="FO680" s="33"/>
      <c r="FP680" s="33"/>
      <c r="FQ680" s="33"/>
      <c r="FR680" s="33"/>
      <c r="FS680" s="33"/>
      <c r="FT680" s="33"/>
      <c r="FU680" s="33"/>
      <c r="FV680" s="33"/>
      <c r="FW680" s="33"/>
      <c r="FX680" s="33"/>
      <c r="FY680" s="33"/>
      <c r="FZ680" s="33"/>
      <c r="GA680" s="33"/>
      <c r="GB680" s="33"/>
      <c r="GC680" s="33"/>
      <c r="GD680" s="33"/>
      <c r="GE680" s="33"/>
      <c r="GF680" s="33"/>
      <c r="GG680" s="33"/>
      <c r="GH680" s="33"/>
      <c r="GI680" s="33"/>
      <c r="GJ680" s="33"/>
      <c r="GK680" s="33"/>
      <c r="GL680" s="33"/>
      <c r="GM680" s="33"/>
      <c r="GN680" s="33"/>
      <c r="GO680" s="33"/>
      <c r="GP680" s="33"/>
      <c r="GQ680" s="33"/>
      <c r="GR680" s="33"/>
      <c r="GS680" s="33"/>
    </row>
    <row r="681" spans="1:201" s="121" customFormat="1" hidden="1" x14ac:dyDescent="0.2">
      <c r="A681" s="67" t="s">
        <v>217</v>
      </c>
      <c r="B681" s="74">
        <v>1996</v>
      </c>
      <c r="C681" s="77" t="s">
        <v>1114</v>
      </c>
      <c r="D681" s="73" t="s">
        <v>1151</v>
      </c>
      <c r="E681" s="75" t="s">
        <v>347</v>
      </c>
      <c r="F681" s="73" t="s">
        <v>351</v>
      </c>
      <c r="G681" s="78">
        <v>47.346066666666665</v>
      </c>
      <c r="H681" s="78">
        <v>-122.3845</v>
      </c>
      <c r="I681" s="73" t="s">
        <v>351</v>
      </c>
      <c r="J681" s="74"/>
      <c r="K681" s="74" t="s">
        <v>4</v>
      </c>
      <c r="L681" s="72" t="s">
        <v>4</v>
      </c>
      <c r="M681" s="74">
        <v>1</v>
      </c>
      <c r="N681" s="79" t="s">
        <v>1246</v>
      </c>
      <c r="O681" s="80" t="s">
        <v>1236</v>
      </c>
      <c r="P681" s="67" t="s">
        <v>18</v>
      </c>
      <c r="Q681" s="75" t="s">
        <v>246</v>
      </c>
      <c r="R681" s="79" t="s">
        <v>201</v>
      </c>
      <c r="S681" s="79" t="s">
        <v>876</v>
      </c>
      <c r="T681" s="73" t="s">
        <v>1240</v>
      </c>
      <c r="U681" s="75" t="s">
        <v>222</v>
      </c>
      <c r="V681" s="74">
        <v>19.329999999999998</v>
      </c>
      <c r="W681" s="74" t="s">
        <v>68</v>
      </c>
      <c r="X681" s="74" t="s">
        <v>562</v>
      </c>
      <c r="Y681" s="74">
        <v>19.329999999999998</v>
      </c>
      <c r="Z681" s="75" t="s">
        <v>223</v>
      </c>
      <c r="AA681" s="67"/>
      <c r="AB681" s="67"/>
      <c r="AC681" s="73" t="s">
        <v>1294</v>
      </c>
      <c r="AD681" s="72" t="s">
        <v>4</v>
      </c>
      <c r="AE681" s="67" t="s">
        <v>1327</v>
      </c>
      <c r="AF681" s="80"/>
      <c r="AG681" s="80"/>
      <c r="AH681" s="77"/>
      <c r="AI681" s="80"/>
      <c r="AJ681" s="33"/>
      <c r="AK681" s="33"/>
      <c r="AL681" s="33"/>
      <c r="AM681" s="33"/>
      <c r="AN681" s="33"/>
      <c r="AO681" s="33"/>
      <c r="AP681" s="33"/>
      <c r="AQ681" s="33"/>
      <c r="AR681" s="33"/>
      <c r="AS681" s="33"/>
      <c r="AT681" s="33"/>
      <c r="AU681" s="33"/>
      <c r="AV681" s="33"/>
      <c r="AW681" s="33"/>
      <c r="AX681" s="33"/>
      <c r="AY681" s="33"/>
      <c r="AZ681" s="33"/>
      <c r="BA681" s="33"/>
      <c r="BB681" s="33"/>
      <c r="BC681" s="33"/>
      <c r="BD681" s="33"/>
      <c r="BE681" s="33"/>
      <c r="BF681" s="33"/>
      <c r="BG681" s="33"/>
      <c r="BH681" s="33"/>
      <c r="BI681" s="33"/>
      <c r="BJ681" s="33"/>
      <c r="BK681" s="33"/>
      <c r="BL681" s="33"/>
      <c r="BM681" s="33"/>
      <c r="BN681" s="33"/>
      <c r="BO681" s="33"/>
      <c r="BP681" s="33"/>
      <c r="BQ681" s="33"/>
      <c r="BR681" s="33"/>
      <c r="BS681" s="33"/>
      <c r="BT681" s="33"/>
      <c r="BU681" s="33"/>
      <c r="BV681" s="33"/>
      <c r="BW681" s="33"/>
      <c r="BX681" s="33"/>
      <c r="BY681" s="33"/>
      <c r="BZ681" s="33"/>
      <c r="CA681" s="33"/>
      <c r="CB681" s="33"/>
      <c r="CC681" s="33"/>
      <c r="CD681" s="33"/>
      <c r="CE681" s="33"/>
      <c r="CF681" s="33"/>
      <c r="CG681" s="33"/>
      <c r="CH681" s="33"/>
      <c r="CI681" s="33"/>
      <c r="CJ681" s="33"/>
      <c r="CK681" s="33"/>
      <c r="CL681" s="33"/>
      <c r="CM681" s="33"/>
      <c r="CN681" s="33"/>
      <c r="CO681" s="33"/>
      <c r="CP681" s="33"/>
      <c r="CQ681" s="33"/>
      <c r="CR681" s="33"/>
      <c r="CS681" s="33"/>
      <c r="CT681" s="33"/>
      <c r="CU681" s="33"/>
      <c r="CV681" s="33"/>
      <c r="CW681" s="33"/>
      <c r="CX681" s="33"/>
      <c r="CY681" s="33"/>
      <c r="CZ681" s="33"/>
      <c r="DA681" s="33"/>
      <c r="DB681" s="33"/>
      <c r="DC681" s="33"/>
      <c r="DD681" s="33"/>
      <c r="DE681" s="33"/>
      <c r="DF681" s="33"/>
      <c r="DG681" s="33"/>
      <c r="DH681" s="33"/>
      <c r="DI681" s="33"/>
      <c r="DJ681" s="33"/>
      <c r="DK681" s="33"/>
      <c r="DL681" s="33"/>
      <c r="DM681" s="33"/>
      <c r="DN681" s="33"/>
      <c r="DO681" s="33"/>
      <c r="DP681" s="33"/>
      <c r="DQ681" s="33"/>
      <c r="DR681" s="33"/>
      <c r="DS681" s="33"/>
      <c r="DT681" s="33"/>
      <c r="DU681" s="33"/>
      <c r="DV681" s="33"/>
      <c r="DW681" s="33"/>
      <c r="DX681" s="33"/>
      <c r="DY681" s="33"/>
      <c r="DZ681" s="33"/>
      <c r="EA681" s="33"/>
      <c r="EB681" s="33"/>
      <c r="EC681" s="33"/>
      <c r="ED681" s="33"/>
      <c r="EE681" s="33"/>
      <c r="EF681" s="33"/>
      <c r="EG681" s="33"/>
      <c r="EH681" s="33"/>
      <c r="EI681" s="33"/>
      <c r="EJ681" s="33"/>
      <c r="EK681" s="33"/>
      <c r="EL681" s="33"/>
      <c r="EM681" s="33"/>
      <c r="EN681" s="33"/>
      <c r="EO681" s="33"/>
      <c r="EP681" s="33"/>
      <c r="EQ681" s="33"/>
      <c r="ER681" s="33"/>
      <c r="ES681" s="33"/>
      <c r="ET681" s="33"/>
      <c r="EU681" s="33"/>
      <c r="EV681" s="33"/>
      <c r="EW681" s="33"/>
      <c r="EX681" s="33"/>
      <c r="EY681" s="33"/>
      <c r="EZ681" s="33"/>
      <c r="FA681" s="33"/>
      <c r="FB681" s="33"/>
      <c r="FC681" s="33"/>
      <c r="FD681" s="33"/>
      <c r="FE681" s="33"/>
      <c r="FF681" s="33"/>
      <c r="FG681" s="33"/>
      <c r="FH681" s="33"/>
      <c r="FI681" s="33"/>
      <c r="FJ681" s="33"/>
      <c r="FK681" s="33"/>
      <c r="FL681" s="33"/>
      <c r="FM681" s="33"/>
      <c r="FN681" s="33"/>
      <c r="FO681" s="33"/>
      <c r="FP681" s="33"/>
      <c r="FQ681" s="33"/>
      <c r="FR681" s="33"/>
      <c r="FS681" s="33"/>
      <c r="FT681" s="33"/>
      <c r="FU681" s="33"/>
      <c r="FV681" s="33"/>
      <c r="FW681" s="33"/>
      <c r="FX681" s="33"/>
      <c r="FY681" s="33"/>
      <c r="FZ681" s="33"/>
      <c r="GA681" s="33"/>
      <c r="GB681" s="33"/>
      <c r="GC681" s="33"/>
      <c r="GD681" s="33"/>
      <c r="GE681" s="33"/>
      <c r="GF681" s="33"/>
      <c r="GG681" s="33"/>
      <c r="GH681" s="33"/>
      <c r="GI681" s="33"/>
      <c r="GJ681" s="33"/>
      <c r="GK681" s="33"/>
      <c r="GL681" s="33"/>
      <c r="GM681" s="33"/>
      <c r="GN681" s="33"/>
      <c r="GO681" s="33"/>
      <c r="GP681" s="33"/>
      <c r="GQ681" s="33"/>
      <c r="GR681" s="33"/>
      <c r="GS681" s="33"/>
    </row>
    <row r="682" spans="1:201" s="121" customFormat="1" hidden="1" x14ac:dyDescent="0.2">
      <c r="A682" s="67" t="s">
        <v>217</v>
      </c>
      <c r="B682" s="74">
        <v>1997</v>
      </c>
      <c r="C682" s="77" t="s">
        <v>1114</v>
      </c>
      <c r="D682" s="73" t="s">
        <v>1151</v>
      </c>
      <c r="E682" s="75" t="s">
        <v>234</v>
      </c>
      <c r="F682" s="73" t="s">
        <v>279</v>
      </c>
      <c r="G682" s="78">
        <v>47.953766666666667</v>
      </c>
      <c r="H682" s="78">
        <v>-122.2979</v>
      </c>
      <c r="I682" s="73" t="s">
        <v>279</v>
      </c>
      <c r="J682" s="74"/>
      <c r="K682" s="74" t="s">
        <v>4</v>
      </c>
      <c r="L682" s="72" t="s">
        <v>4</v>
      </c>
      <c r="M682" s="74">
        <v>1</v>
      </c>
      <c r="N682" s="79" t="s">
        <v>1246</v>
      </c>
      <c r="O682" s="80" t="s">
        <v>1236</v>
      </c>
      <c r="P682" s="67" t="s">
        <v>18</v>
      </c>
      <c r="Q682" s="75" t="s">
        <v>246</v>
      </c>
      <c r="R682" s="79" t="s">
        <v>201</v>
      </c>
      <c r="S682" s="79" t="s">
        <v>876</v>
      </c>
      <c r="T682" s="73" t="s">
        <v>1240</v>
      </c>
      <c r="U682" s="75" t="s">
        <v>222</v>
      </c>
      <c r="V682" s="74">
        <v>18.86</v>
      </c>
      <c r="W682" s="74" t="s">
        <v>68</v>
      </c>
      <c r="X682" s="74" t="s">
        <v>562</v>
      </c>
      <c r="Y682" s="74">
        <v>18.86</v>
      </c>
      <c r="Z682" s="75" t="s">
        <v>223</v>
      </c>
      <c r="AA682" s="67"/>
      <c r="AB682" s="67"/>
      <c r="AC682" s="73" t="s">
        <v>1295</v>
      </c>
      <c r="AD682" s="72" t="s">
        <v>4</v>
      </c>
      <c r="AE682" s="67" t="s">
        <v>1327</v>
      </c>
      <c r="AF682" s="80"/>
      <c r="AG682" s="80"/>
      <c r="AH682" s="77"/>
      <c r="AI682" s="80"/>
      <c r="AJ682" s="33"/>
      <c r="AK682" s="33"/>
      <c r="AL682" s="33"/>
      <c r="AM682" s="33"/>
      <c r="AN682" s="33"/>
      <c r="AO682" s="33"/>
      <c r="AP682" s="33"/>
      <c r="AQ682" s="33"/>
      <c r="AR682" s="33"/>
      <c r="AS682" s="33"/>
      <c r="AT682" s="33"/>
      <c r="AU682" s="33"/>
      <c r="AV682" s="33"/>
      <c r="AW682" s="33"/>
      <c r="AX682" s="33"/>
      <c r="AY682" s="33"/>
      <c r="AZ682" s="33"/>
      <c r="BA682" s="33"/>
      <c r="BB682" s="33"/>
      <c r="BC682" s="33"/>
      <c r="BD682" s="33"/>
      <c r="BE682" s="33"/>
      <c r="BF682" s="33"/>
      <c r="BG682" s="33"/>
      <c r="BH682" s="33"/>
      <c r="BI682" s="33"/>
      <c r="BJ682" s="33"/>
      <c r="BK682" s="33"/>
      <c r="BL682" s="33"/>
      <c r="BM682" s="33"/>
      <c r="BN682" s="33"/>
      <c r="BO682" s="33"/>
      <c r="BP682" s="33"/>
      <c r="BQ682" s="33"/>
      <c r="BR682" s="33"/>
      <c r="BS682" s="33"/>
      <c r="BT682" s="33"/>
      <c r="BU682" s="33"/>
      <c r="BV682" s="33"/>
      <c r="BW682" s="33"/>
      <c r="BX682" s="33"/>
      <c r="BY682" s="33"/>
      <c r="BZ682" s="33"/>
      <c r="CA682" s="33"/>
      <c r="CB682" s="33"/>
      <c r="CC682" s="33"/>
      <c r="CD682" s="33"/>
      <c r="CE682" s="33"/>
      <c r="CF682" s="33"/>
      <c r="CG682" s="33"/>
      <c r="CH682" s="33"/>
      <c r="CI682" s="33"/>
      <c r="CJ682" s="33"/>
      <c r="CK682" s="33"/>
      <c r="CL682" s="33"/>
      <c r="CM682" s="33"/>
      <c r="CN682" s="33"/>
      <c r="CO682" s="33"/>
      <c r="CP682" s="33"/>
      <c r="CQ682" s="33"/>
      <c r="CR682" s="33"/>
      <c r="CS682" s="33"/>
      <c r="CT682" s="33"/>
      <c r="CU682" s="33"/>
      <c r="CV682" s="33"/>
      <c r="CW682" s="33"/>
      <c r="CX682" s="33"/>
      <c r="CY682" s="33"/>
      <c r="CZ682" s="33"/>
      <c r="DA682" s="33"/>
      <c r="DB682" s="33"/>
      <c r="DC682" s="33"/>
      <c r="DD682" s="33"/>
      <c r="DE682" s="33"/>
      <c r="DF682" s="33"/>
      <c r="DG682" s="33"/>
      <c r="DH682" s="33"/>
      <c r="DI682" s="33"/>
      <c r="DJ682" s="33"/>
      <c r="DK682" s="33"/>
      <c r="DL682" s="33"/>
      <c r="DM682" s="33"/>
      <c r="DN682" s="33"/>
      <c r="DO682" s="33"/>
      <c r="DP682" s="33"/>
      <c r="DQ682" s="33"/>
      <c r="DR682" s="33"/>
      <c r="DS682" s="33"/>
      <c r="DT682" s="33"/>
      <c r="DU682" s="33"/>
      <c r="DV682" s="33"/>
      <c r="DW682" s="33"/>
      <c r="DX682" s="33"/>
      <c r="DY682" s="33"/>
      <c r="DZ682" s="33"/>
      <c r="EA682" s="33"/>
      <c r="EB682" s="33"/>
      <c r="EC682" s="33"/>
      <c r="ED682" s="33"/>
      <c r="EE682" s="33"/>
      <c r="EF682" s="33"/>
      <c r="EG682" s="33"/>
      <c r="EH682" s="33"/>
      <c r="EI682" s="33"/>
      <c r="EJ682" s="33"/>
      <c r="EK682" s="33"/>
      <c r="EL682" s="33"/>
      <c r="EM682" s="33"/>
      <c r="EN682" s="33"/>
      <c r="EO682" s="33"/>
      <c r="EP682" s="33"/>
      <c r="EQ682" s="33"/>
      <c r="ER682" s="33"/>
      <c r="ES682" s="33"/>
      <c r="ET682" s="33"/>
      <c r="EU682" s="33"/>
      <c r="EV682" s="33"/>
      <c r="EW682" s="33"/>
      <c r="EX682" s="33"/>
      <c r="EY682" s="33"/>
      <c r="EZ682" s="33"/>
      <c r="FA682" s="33"/>
      <c r="FB682" s="33"/>
      <c r="FC682" s="33"/>
      <c r="FD682" s="33"/>
      <c r="FE682" s="33"/>
      <c r="FF682" s="33"/>
      <c r="FG682" s="33"/>
      <c r="FH682" s="33"/>
      <c r="FI682" s="33"/>
      <c r="FJ682" s="33"/>
      <c r="FK682" s="33"/>
      <c r="FL682" s="33"/>
      <c r="FM682" s="33"/>
      <c r="FN682" s="33"/>
      <c r="FO682" s="33"/>
      <c r="FP682" s="33"/>
      <c r="FQ682" s="33"/>
      <c r="FR682" s="33"/>
      <c r="FS682" s="33"/>
      <c r="FT682" s="33"/>
      <c r="FU682" s="33"/>
      <c r="FV682" s="33"/>
      <c r="FW682" s="33"/>
      <c r="FX682" s="33"/>
      <c r="FY682" s="33"/>
      <c r="FZ682" s="33"/>
      <c r="GA682" s="33"/>
      <c r="GB682" s="33"/>
      <c r="GC682" s="33"/>
      <c r="GD682" s="33"/>
      <c r="GE682" s="33"/>
      <c r="GF682" s="33"/>
      <c r="GG682" s="33"/>
      <c r="GH682" s="33"/>
      <c r="GI682" s="33"/>
      <c r="GJ682" s="33"/>
      <c r="GK682" s="33"/>
      <c r="GL682" s="33"/>
      <c r="GM682" s="33"/>
      <c r="GN682" s="33"/>
      <c r="GO682" s="33"/>
      <c r="GP682" s="33"/>
      <c r="GQ682" s="33"/>
      <c r="GR682" s="33"/>
      <c r="GS682" s="33"/>
    </row>
    <row r="683" spans="1:201" s="121" customFormat="1" hidden="1" x14ac:dyDescent="0.2">
      <c r="A683" s="67" t="s">
        <v>217</v>
      </c>
      <c r="B683" s="74">
        <v>1997</v>
      </c>
      <c r="C683" s="77" t="s">
        <v>1114</v>
      </c>
      <c r="D683" s="73" t="s">
        <v>1151</v>
      </c>
      <c r="E683" s="75" t="s">
        <v>234</v>
      </c>
      <c r="F683" s="73" t="s">
        <v>280</v>
      </c>
      <c r="G683" s="78">
        <v>47.953766666666667</v>
      </c>
      <c r="H683" s="78">
        <v>-122.2979</v>
      </c>
      <c r="I683" s="73" t="s">
        <v>280</v>
      </c>
      <c r="J683" s="74"/>
      <c r="K683" s="74" t="s">
        <v>4</v>
      </c>
      <c r="L683" s="72" t="s">
        <v>4</v>
      </c>
      <c r="M683" s="74">
        <v>1</v>
      </c>
      <c r="N683" s="79" t="s">
        <v>1246</v>
      </c>
      <c r="O683" s="80" t="s">
        <v>1236</v>
      </c>
      <c r="P683" s="67" t="s">
        <v>18</v>
      </c>
      <c r="Q683" s="75" t="s">
        <v>246</v>
      </c>
      <c r="R683" s="79" t="s">
        <v>201</v>
      </c>
      <c r="S683" s="79" t="s">
        <v>876</v>
      </c>
      <c r="T683" s="73" t="s">
        <v>1240</v>
      </c>
      <c r="U683" s="75" t="s">
        <v>222</v>
      </c>
      <c r="V683" s="74">
        <v>19.399999999999999</v>
      </c>
      <c r="W683" s="74" t="s">
        <v>68</v>
      </c>
      <c r="X683" s="74" t="s">
        <v>562</v>
      </c>
      <c r="Y683" s="74">
        <v>19.399999999999999</v>
      </c>
      <c r="Z683" s="75" t="s">
        <v>223</v>
      </c>
      <c r="AA683" s="67"/>
      <c r="AB683" s="67"/>
      <c r="AC683" s="73" t="s">
        <v>1295</v>
      </c>
      <c r="AD683" s="72" t="s">
        <v>4</v>
      </c>
      <c r="AE683" s="67" t="s">
        <v>1327</v>
      </c>
      <c r="AF683" s="80"/>
      <c r="AG683" s="80"/>
      <c r="AH683" s="77"/>
      <c r="AI683" s="80"/>
      <c r="AJ683" s="33"/>
      <c r="AK683" s="33"/>
      <c r="AL683" s="33"/>
      <c r="AM683" s="33"/>
      <c r="AN683" s="33"/>
      <c r="AO683" s="33"/>
      <c r="AP683" s="33"/>
      <c r="AQ683" s="33"/>
      <c r="AR683" s="33"/>
      <c r="AS683" s="33"/>
      <c r="AT683" s="33"/>
      <c r="AU683" s="33"/>
      <c r="AV683" s="33"/>
      <c r="AW683" s="33"/>
      <c r="AX683" s="33"/>
      <c r="AY683" s="33"/>
      <c r="AZ683" s="33"/>
      <c r="BA683" s="33"/>
      <c r="BB683" s="33"/>
      <c r="BC683" s="33"/>
      <c r="BD683" s="33"/>
      <c r="BE683" s="33"/>
      <c r="BF683" s="33"/>
      <c r="BG683" s="33"/>
      <c r="BH683" s="33"/>
      <c r="BI683" s="33"/>
      <c r="BJ683" s="33"/>
      <c r="BK683" s="33"/>
      <c r="BL683" s="33"/>
      <c r="BM683" s="33"/>
      <c r="BN683" s="33"/>
      <c r="BO683" s="33"/>
      <c r="BP683" s="33"/>
      <c r="BQ683" s="33"/>
      <c r="BR683" s="33"/>
      <c r="BS683" s="33"/>
      <c r="BT683" s="33"/>
      <c r="BU683" s="33"/>
      <c r="BV683" s="33"/>
      <c r="BW683" s="33"/>
      <c r="BX683" s="33"/>
      <c r="BY683" s="33"/>
      <c r="BZ683" s="33"/>
      <c r="CA683" s="33"/>
      <c r="CB683" s="33"/>
      <c r="CC683" s="33"/>
      <c r="CD683" s="33"/>
      <c r="CE683" s="33"/>
      <c r="CF683" s="33"/>
      <c r="CG683" s="33"/>
      <c r="CH683" s="33"/>
      <c r="CI683" s="33"/>
      <c r="CJ683" s="33"/>
      <c r="CK683" s="33"/>
      <c r="CL683" s="33"/>
      <c r="CM683" s="33"/>
      <c r="CN683" s="33"/>
      <c r="CO683" s="33"/>
      <c r="CP683" s="33"/>
      <c r="CQ683" s="33"/>
      <c r="CR683" s="33"/>
      <c r="CS683" s="33"/>
      <c r="CT683" s="33"/>
      <c r="CU683" s="33"/>
      <c r="CV683" s="33"/>
      <c r="CW683" s="33"/>
      <c r="CX683" s="33"/>
      <c r="CY683" s="33"/>
      <c r="CZ683" s="33"/>
      <c r="DA683" s="33"/>
      <c r="DB683" s="33"/>
      <c r="DC683" s="33"/>
      <c r="DD683" s="33"/>
      <c r="DE683" s="33"/>
      <c r="DF683" s="33"/>
      <c r="DG683" s="33"/>
      <c r="DH683" s="33"/>
      <c r="DI683" s="33"/>
      <c r="DJ683" s="33"/>
      <c r="DK683" s="33"/>
      <c r="DL683" s="33"/>
      <c r="DM683" s="33"/>
      <c r="DN683" s="33"/>
      <c r="DO683" s="33"/>
      <c r="DP683" s="33"/>
      <c r="DQ683" s="33"/>
      <c r="DR683" s="33"/>
      <c r="DS683" s="33"/>
      <c r="DT683" s="33"/>
      <c r="DU683" s="33"/>
      <c r="DV683" s="33"/>
      <c r="DW683" s="33"/>
      <c r="DX683" s="33"/>
      <c r="DY683" s="33"/>
      <c r="DZ683" s="33"/>
      <c r="EA683" s="33"/>
      <c r="EB683" s="33"/>
      <c r="EC683" s="33"/>
      <c r="ED683" s="33"/>
      <c r="EE683" s="33"/>
      <c r="EF683" s="33"/>
      <c r="EG683" s="33"/>
      <c r="EH683" s="33"/>
      <c r="EI683" s="33"/>
      <c r="EJ683" s="33"/>
      <c r="EK683" s="33"/>
      <c r="EL683" s="33"/>
      <c r="EM683" s="33"/>
      <c r="EN683" s="33"/>
      <c r="EO683" s="33"/>
      <c r="EP683" s="33"/>
      <c r="EQ683" s="33"/>
      <c r="ER683" s="33"/>
      <c r="ES683" s="33"/>
      <c r="ET683" s="33"/>
      <c r="EU683" s="33"/>
      <c r="EV683" s="33"/>
      <c r="EW683" s="33"/>
      <c r="EX683" s="33"/>
      <c r="EY683" s="33"/>
      <c r="EZ683" s="33"/>
      <c r="FA683" s="33"/>
      <c r="FB683" s="33"/>
      <c r="FC683" s="33"/>
      <c r="FD683" s="33"/>
      <c r="FE683" s="33"/>
      <c r="FF683" s="33"/>
      <c r="FG683" s="33"/>
      <c r="FH683" s="33"/>
      <c r="FI683" s="33"/>
      <c r="FJ683" s="33"/>
      <c r="FK683" s="33"/>
      <c r="FL683" s="33"/>
      <c r="FM683" s="33"/>
      <c r="FN683" s="33"/>
      <c r="FO683" s="33"/>
      <c r="FP683" s="33"/>
      <c r="FQ683" s="33"/>
      <c r="FR683" s="33"/>
      <c r="FS683" s="33"/>
      <c r="FT683" s="33"/>
      <c r="FU683" s="33"/>
      <c r="FV683" s="33"/>
      <c r="FW683" s="33"/>
      <c r="FX683" s="33"/>
      <c r="FY683" s="33"/>
      <c r="FZ683" s="33"/>
      <c r="GA683" s="33"/>
      <c r="GB683" s="33"/>
      <c r="GC683" s="33"/>
      <c r="GD683" s="33"/>
      <c r="GE683" s="33"/>
      <c r="GF683" s="33"/>
      <c r="GG683" s="33"/>
      <c r="GH683" s="33"/>
      <c r="GI683" s="33"/>
      <c r="GJ683" s="33"/>
      <c r="GK683" s="33"/>
      <c r="GL683" s="33"/>
      <c r="GM683" s="33"/>
      <c r="GN683" s="33"/>
      <c r="GO683" s="33"/>
      <c r="GP683" s="33"/>
      <c r="GQ683" s="33"/>
      <c r="GR683" s="33"/>
      <c r="GS683" s="33"/>
    </row>
    <row r="684" spans="1:201" s="121" customFormat="1" hidden="1" x14ac:dyDescent="0.2">
      <c r="A684" s="67" t="s">
        <v>217</v>
      </c>
      <c r="B684" s="74">
        <v>1997</v>
      </c>
      <c r="C684" s="77" t="s">
        <v>1114</v>
      </c>
      <c r="D684" s="73" t="s">
        <v>1151</v>
      </c>
      <c r="E684" s="75" t="s">
        <v>234</v>
      </c>
      <c r="F684" s="73" t="s">
        <v>281</v>
      </c>
      <c r="G684" s="78">
        <v>47.953766666666667</v>
      </c>
      <c r="H684" s="78">
        <v>-122.2979</v>
      </c>
      <c r="I684" s="73" t="s">
        <v>281</v>
      </c>
      <c r="J684" s="74"/>
      <c r="K684" s="74" t="s">
        <v>4</v>
      </c>
      <c r="L684" s="72" t="s">
        <v>4</v>
      </c>
      <c r="M684" s="74">
        <v>1</v>
      </c>
      <c r="N684" s="79" t="s">
        <v>1246</v>
      </c>
      <c r="O684" s="80" t="s">
        <v>1236</v>
      </c>
      <c r="P684" s="67" t="s">
        <v>18</v>
      </c>
      <c r="Q684" s="75" t="s">
        <v>246</v>
      </c>
      <c r="R684" s="79" t="s">
        <v>201</v>
      </c>
      <c r="S684" s="79" t="s">
        <v>876</v>
      </c>
      <c r="T684" s="73" t="s">
        <v>1240</v>
      </c>
      <c r="U684" s="75" t="s">
        <v>222</v>
      </c>
      <c r="V684" s="74">
        <v>60.4</v>
      </c>
      <c r="W684" s="74" t="s">
        <v>68</v>
      </c>
      <c r="X684" s="74" t="s">
        <v>562</v>
      </c>
      <c r="Y684" s="74">
        <v>60.4</v>
      </c>
      <c r="Z684" s="75" t="s">
        <v>223</v>
      </c>
      <c r="AA684" s="67"/>
      <c r="AB684" s="67"/>
      <c r="AC684" s="73" t="s">
        <v>1295</v>
      </c>
      <c r="AD684" s="72" t="s">
        <v>4</v>
      </c>
      <c r="AE684" s="67" t="s">
        <v>1327</v>
      </c>
      <c r="AF684" s="80"/>
      <c r="AG684" s="80"/>
      <c r="AH684" s="77"/>
      <c r="AI684" s="80"/>
      <c r="AJ684" s="33"/>
      <c r="AK684" s="33"/>
      <c r="AL684" s="33"/>
      <c r="AM684" s="33"/>
      <c r="AN684" s="33"/>
      <c r="AO684" s="33"/>
      <c r="AP684" s="33"/>
      <c r="AQ684" s="33"/>
      <c r="AR684" s="33"/>
      <c r="AS684" s="33"/>
      <c r="AT684" s="33"/>
      <c r="AU684" s="33"/>
      <c r="AV684" s="33"/>
      <c r="AW684" s="33"/>
      <c r="AX684" s="33"/>
      <c r="AY684" s="33"/>
      <c r="AZ684" s="33"/>
      <c r="BA684" s="33"/>
      <c r="BB684" s="33"/>
      <c r="BC684" s="33"/>
      <c r="BD684" s="33"/>
      <c r="BE684" s="33"/>
      <c r="BF684" s="33"/>
      <c r="BG684" s="33"/>
      <c r="BH684" s="33"/>
      <c r="BI684" s="33"/>
      <c r="BJ684" s="33"/>
      <c r="BK684" s="33"/>
      <c r="BL684" s="33"/>
      <c r="BM684" s="33"/>
      <c r="BN684" s="33"/>
      <c r="BO684" s="33"/>
      <c r="BP684" s="33"/>
      <c r="BQ684" s="33"/>
      <c r="BR684" s="33"/>
      <c r="BS684" s="33"/>
      <c r="BT684" s="33"/>
      <c r="BU684" s="33"/>
      <c r="BV684" s="33"/>
      <c r="BW684" s="33"/>
      <c r="BX684" s="33"/>
      <c r="BY684" s="33"/>
      <c r="BZ684" s="33"/>
      <c r="CA684" s="33"/>
      <c r="CB684" s="33"/>
      <c r="CC684" s="33"/>
      <c r="CD684" s="33"/>
      <c r="CE684" s="33"/>
      <c r="CF684" s="33"/>
      <c r="CG684" s="33"/>
      <c r="CH684" s="33"/>
      <c r="CI684" s="33"/>
      <c r="CJ684" s="33"/>
      <c r="CK684" s="33"/>
      <c r="CL684" s="33"/>
      <c r="CM684" s="33"/>
      <c r="CN684" s="33"/>
      <c r="CO684" s="33"/>
      <c r="CP684" s="33"/>
      <c r="CQ684" s="33"/>
      <c r="CR684" s="33"/>
      <c r="CS684" s="33"/>
      <c r="CT684" s="33"/>
      <c r="CU684" s="33"/>
      <c r="CV684" s="33"/>
      <c r="CW684" s="33"/>
      <c r="CX684" s="33"/>
      <c r="CY684" s="33"/>
      <c r="CZ684" s="33"/>
      <c r="DA684" s="33"/>
      <c r="DB684" s="33"/>
      <c r="DC684" s="33"/>
      <c r="DD684" s="33"/>
      <c r="DE684" s="33"/>
      <c r="DF684" s="33"/>
      <c r="DG684" s="33"/>
      <c r="DH684" s="33"/>
      <c r="DI684" s="33"/>
      <c r="DJ684" s="33"/>
      <c r="DK684" s="33"/>
      <c r="DL684" s="33"/>
      <c r="DM684" s="33"/>
      <c r="DN684" s="33"/>
      <c r="DO684" s="33"/>
      <c r="DP684" s="33"/>
      <c r="DQ684" s="33"/>
      <c r="DR684" s="33"/>
      <c r="DS684" s="33"/>
      <c r="DT684" s="33"/>
      <c r="DU684" s="33"/>
      <c r="DV684" s="33"/>
      <c r="DW684" s="33"/>
      <c r="DX684" s="33"/>
      <c r="DY684" s="33"/>
      <c r="DZ684" s="33"/>
      <c r="EA684" s="33"/>
      <c r="EB684" s="33"/>
      <c r="EC684" s="33"/>
      <c r="ED684" s="33"/>
      <c r="EE684" s="33"/>
      <c r="EF684" s="33"/>
      <c r="EG684" s="33"/>
      <c r="EH684" s="33"/>
      <c r="EI684" s="33"/>
      <c r="EJ684" s="33"/>
      <c r="EK684" s="33"/>
      <c r="EL684" s="33"/>
      <c r="EM684" s="33"/>
      <c r="EN684" s="33"/>
      <c r="EO684" s="33"/>
      <c r="EP684" s="33"/>
      <c r="EQ684" s="33"/>
      <c r="ER684" s="33"/>
      <c r="ES684" s="33"/>
      <c r="ET684" s="33"/>
      <c r="EU684" s="33"/>
      <c r="EV684" s="33"/>
      <c r="EW684" s="33"/>
      <c r="EX684" s="33"/>
      <c r="EY684" s="33"/>
      <c r="EZ684" s="33"/>
      <c r="FA684" s="33"/>
      <c r="FB684" s="33"/>
      <c r="FC684" s="33"/>
      <c r="FD684" s="33"/>
      <c r="FE684" s="33"/>
      <c r="FF684" s="33"/>
      <c r="FG684" s="33"/>
      <c r="FH684" s="33"/>
      <c r="FI684" s="33"/>
      <c r="FJ684" s="33"/>
      <c r="FK684" s="33"/>
      <c r="FL684" s="33"/>
      <c r="FM684" s="33"/>
      <c r="FN684" s="33"/>
      <c r="FO684" s="33"/>
      <c r="FP684" s="33"/>
      <c r="FQ684" s="33"/>
      <c r="FR684" s="33"/>
      <c r="FS684" s="33"/>
      <c r="FT684" s="33"/>
      <c r="FU684" s="33"/>
      <c r="FV684" s="33"/>
      <c r="FW684" s="33"/>
      <c r="FX684" s="33"/>
      <c r="FY684" s="33"/>
      <c r="FZ684" s="33"/>
      <c r="GA684" s="33"/>
      <c r="GB684" s="33"/>
      <c r="GC684" s="33"/>
      <c r="GD684" s="33"/>
      <c r="GE684" s="33"/>
      <c r="GF684" s="33"/>
      <c r="GG684" s="33"/>
      <c r="GH684" s="33"/>
      <c r="GI684" s="33"/>
      <c r="GJ684" s="33"/>
      <c r="GK684" s="33"/>
      <c r="GL684" s="33"/>
      <c r="GM684" s="33"/>
      <c r="GN684" s="33"/>
      <c r="GO684" s="33"/>
      <c r="GP684" s="33"/>
      <c r="GQ684" s="33"/>
      <c r="GR684" s="33"/>
      <c r="GS684" s="33"/>
    </row>
    <row r="685" spans="1:201" s="121" customFormat="1" hidden="1" x14ac:dyDescent="0.2">
      <c r="A685" s="67" t="s">
        <v>217</v>
      </c>
      <c r="B685" s="74">
        <v>1997</v>
      </c>
      <c r="C685" s="77" t="s">
        <v>1114</v>
      </c>
      <c r="D685" s="73" t="s">
        <v>1151</v>
      </c>
      <c r="E685" s="75" t="s">
        <v>234</v>
      </c>
      <c r="F685" s="73" t="s">
        <v>282</v>
      </c>
      <c r="G685" s="78">
        <v>47.953766666666667</v>
      </c>
      <c r="H685" s="78">
        <v>-122.2979</v>
      </c>
      <c r="I685" s="73" t="s">
        <v>282</v>
      </c>
      <c r="J685" s="74"/>
      <c r="K685" s="74" t="s">
        <v>4</v>
      </c>
      <c r="L685" s="72" t="s">
        <v>4</v>
      </c>
      <c r="M685" s="74">
        <v>1</v>
      </c>
      <c r="N685" s="79" t="s">
        <v>1246</v>
      </c>
      <c r="O685" s="80" t="s">
        <v>1236</v>
      </c>
      <c r="P685" s="67" t="s">
        <v>18</v>
      </c>
      <c r="Q685" s="75" t="s">
        <v>246</v>
      </c>
      <c r="R685" s="79" t="s">
        <v>201</v>
      </c>
      <c r="S685" s="79" t="s">
        <v>876</v>
      </c>
      <c r="T685" s="73" t="s">
        <v>1240</v>
      </c>
      <c r="U685" s="75" t="s">
        <v>222</v>
      </c>
      <c r="V685" s="74">
        <v>25.8</v>
      </c>
      <c r="W685" s="74" t="s">
        <v>68</v>
      </c>
      <c r="X685" s="74" t="s">
        <v>562</v>
      </c>
      <c r="Y685" s="74">
        <v>25.8</v>
      </c>
      <c r="Z685" s="75" t="s">
        <v>223</v>
      </c>
      <c r="AA685" s="67"/>
      <c r="AB685" s="67"/>
      <c r="AC685" s="73" t="s">
        <v>1295</v>
      </c>
      <c r="AD685" s="72" t="s">
        <v>4</v>
      </c>
      <c r="AE685" s="67" t="s">
        <v>1327</v>
      </c>
      <c r="AF685" s="80"/>
      <c r="AG685" s="80"/>
      <c r="AH685" s="77"/>
      <c r="AI685" s="80"/>
      <c r="AJ685" s="33"/>
      <c r="AK685" s="33"/>
      <c r="AL685" s="33"/>
      <c r="AM685" s="33"/>
      <c r="AN685" s="33"/>
      <c r="AO685" s="33"/>
      <c r="AP685" s="33"/>
      <c r="AQ685" s="33"/>
      <c r="AR685" s="33"/>
      <c r="AS685" s="33"/>
      <c r="AT685" s="33"/>
      <c r="AU685" s="33"/>
      <c r="AV685" s="33"/>
      <c r="AW685" s="33"/>
      <c r="AX685" s="33"/>
      <c r="AY685" s="33"/>
      <c r="AZ685" s="33"/>
      <c r="BA685" s="33"/>
      <c r="BB685" s="33"/>
      <c r="BC685" s="33"/>
      <c r="BD685" s="33"/>
      <c r="BE685" s="33"/>
      <c r="BF685" s="33"/>
      <c r="BG685" s="33"/>
      <c r="BH685" s="33"/>
      <c r="BI685" s="33"/>
      <c r="BJ685" s="33"/>
      <c r="BK685" s="33"/>
      <c r="BL685" s="33"/>
      <c r="BM685" s="33"/>
      <c r="BN685" s="33"/>
      <c r="BO685" s="33"/>
      <c r="BP685" s="33"/>
      <c r="BQ685" s="33"/>
      <c r="BR685" s="33"/>
      <c r="BS685" s="33"/>
      <c r="BT685" s="33"/>
      <c r="BU685" s="33"/>
      <c r="BV685" s="33"/>
      <c r="BW685" s="33"/>
      <c r="BX685" s="33"/>
      <c r="BY685" s="33"/>
      <c r="BZ685" s="33"/>
      <c r="CA685" s="33"/>
      <c r="CB685" s="33"/>
      <c r="CC685" s="33"/>
      <c r="CD685" s="33"/>
      <c r="CE685" s="33"/>
      <c r="CF685" s="33"/>
      <c r="CG685" s="33"/>
      <c r="CH685" s="33"/>
      <c r="CI685" s="33"/>
      <c r="CJ685" s="33"/>
      <c r="CK685" s="33"/>
      <c r="CL685" s="33"/>
      <c r="CM685" s="33"/>
      <c r="CN685" s="33"/>
      <c r="CO685" s="33"/>
      <c r="CP685" s="33"/>
      <c r="CQ685" s="33"/>
      <c r="CR685" s="33"/>
      <c r="CS685" s="33"/>
      <c r="CT685" s="33"/>
      <c r="CU685" s="33"/>
      <c r="CV685" s="33"/>
      <c r="CW685" s="33"/>
      <c r="CX685" s="33"/>
      <c r="CY685" s="33"/>
      <c r="CZ685" s="33"/>
      <c r="DA685" s="33"/>
      <c r="DB685" s="33"/>
      <c r="DC685" s="33"/>
      <c r="DD685" s="33"/>
      <c r="DE685" s="33"/>
      <c r="DF685" s="33"/>
      <c r="DG685" s="33"/>
      <c r="DH685" s="33"/>
      <c r="DI685" s="33"/>
      <c r="DJ685" s="33"/>
      <c r="DK685" s="33"/>
      <c r="DL685" s="33"/>
      <c r="DM685" s="33"/>
      <c r="DN685" s="33"/>
      <c r="DO685" s="33"/>
      <c r="DP685" s="33"/>
      <c r="DQ685" s="33"/>
      <c r="DR685" s="33"/>
      <c r="DS685" s="33"/>
      <c r="DT685" s="33"/>
      <c r="DU685" s="33"/>
      <c r="DV685" s="33"/>
      <c r="DW685" s="33"/>
      <c r="DX685" s="33"/>
      <c r="DY685" s="33"/>
      <c r="DZ685" s="33"/>
      <c r="EA685" s="33"/>
      <c r="EB685" s="33"/>
      <c r="EC685" s="33"/>
      <c r="ED685" s="33"/>
      <c r="EE685" s="33"/>
      <c r="EF685" s="33"/>
      <c r="EG685" s="33"/>
      <c r="EH685" s="33"/>
      <c r="EI685" s="33"/>
      <c r="EJ685" s="33"/>
      <c r="EK685" s="33"/>
      <c r="EL685" s="33"/>
      <c r="EM685" s="33"/>
      <c r="EN685" s="33"/>
      <c r="EO685" s="33"/>
      <c r="EP685" s="33"/>
      <c r="EQ685" s="33"/>
      <c r="ER685" s="33"/>
      <c r="ES685" s="33"/>
      <c r="ET685" s="33"/>
      <c r="EU685" s="33"/>
      <c r="EV685" s="33"/>
      <c r="EW685" s="33"/>
      <c r="EX685" s="33"/>
      <c r="EY685" s="33"/>
      <c r="EZ685" s="33"/>
      <c r="FA685" s="33"/>
      <c r="FB685" s="33"/>
      <c r="FC685" s="33"/>
      <c r="FD685" s="33"/>
      <c r="FE685" s="33"/>
      <c r="FF685" s="33"/>
      <c r="FG685" s="33"/>
      <c r="FH685" s="33"/>
      <c r="FI685" s="33"/>
      <c r="FJ685" s="33"/>
      <c r="FK685" s="33"/>
      <c r="FL685" s="33"/>
      <c r="FM685" s="33"/>
      <c r="FN685" s="33"/>
      <c r="FO685" s="33"/>
      <c r="FP685" s="33"/>
      <c r="FQ685" s="33"/>
      <c r="FR685" s="33"/>
      <c r="FS685" s="33"/>
      <c r="FT685" s="33"/>
      <c r="FU685" s="33"/>
      <c r="FV685" s="33"/>
      <c r="FW685" s="33"/>
      <c r="FX685" s="33"/>
      <c r="FY685" s="33"/>
      <c r="FZ685" s="33"/>
      <c r="GA685" s="33"/>
      <c r="GB685" s="33"/>
      <c r="GC685" s="33"/>
      <c r="GD685" s="33"/>
      <c r="GE685" s="33"/>
      <c r="GF685" s="33"/>
      <c r="GG685" s="33"/>
      <c r="GH685" s="33"/>
      <c r="GI685" s="33"/>
      <c r="GJ685" s="33"/>
      <c r="GK685" s="33"/>
      <c r="GL685" s="33"/>
      <c r="GM685" s="33"/>
      <c r="GN685" s="33"/>
      <c r="GO685" s="33"/>
      <c r="GP685" s="33"/>
      <c r="GQ685" s="33"/>
      <c r="GR685" s="33"/>
      <c r="GS685" s="33"/>
    </row>
    <row r="686" spans="1:201" s="121" customFormat="1" hidden="1" x14ac:dyDescent="0.2">
      <c r="A686" s="67" t="s">
        <v>217</v>
      </c>
      <c r="B686" s="74">
        <v>1997</v>
      </c>
      <c r="C686" s="77" t="s">
        <v>1114</v>
      </c>
      <c r="D686" s="73" t="s">
        <v>1151</v>
      </c>
      <c r="E686" s="75" t="s">
        <v>234</v>
      </c>
      <c r="F686" s="73" t="s">
        <v>283</v>
      </c>
      <c r="G686" s="78">
        <v>47.953766666666667</v>
      </c>
      <c r="H686" s="78">
        <v>-122.2979</v>
      </c>
      <c r="I686" s="73" t="s">
        <v>283</v>
      </c>
      <c r="J686" s="74"/>
      <c r="K686" s="74" t="s">
        <v>4</v>
      </c>
      <c r="L686" s="72" t="s">
        <v>4</v>
      </c>
      <c r="M686" s="74">
        <v>1</v>
      </c>
      <c r="N686" s="79" t="s">
        <v>1246</v>
      </c>
      <c r="O686" s="80" t="s">
        <v>1236</v>
      </c>
      <c r="P686" s="67" t="s">
        <v>18</v>
      </c>
      <c r="Q686" s="75" t="s">
        <v>246</v>
      </c>
      <c r="R686" s="79" t="s">
        <v>201</v>
      </c>
      <c r="S686" s="79" t="s">
        <v>876</v>
      </c>
      <c r="T686" s="73" t="s">
        <v>1240</v>
      </c>
      <c r="U686" s="75" t="s">
        <v>222</v>
      </c>
      <c r="V686" s="74">
        <v>30.3</v>
      </c>
      <c r="W686" s="74" t="s">
        <v>68</v>
      </c>
      <c r="X686" s="74" t="s">
        <v>562</v>
      </c>
      <c r="Y686" s="74">
        <v>30.3</v>
      </c>
      <c r="Z686" s="75" t="s">
        <v>223</v>
      </c>
      <c r="AA686" s="67"/>
      <c r="AB686" s="67"/>
      <c r="AC686" s="73" t="s">
        <v>1295</v>
      </c>
      <c r="AD686" s="72" t="s">
        <v>4</v>
      </c>
      <c r="AE686" s="67" t="s">
        <v>1327</v>
      </c>
      <c r="AF686" s="80"/>
      <c r="AG686" s="80"/>
      <c r="AH686" s="77"/>
      <c r="AI686" s="80"/>
      <c r="AJ686" s="33"/>
      <c r="AK686" s="33"/>
      <c r="AL686" s="33"/>
      <c r="AM686" s="33"/>
      <c r="AN686" s="33"/>
      <c r="AO686" s="33"/>
      <c r="AP686" s="33"/>
      <c r="AQ686" s="33"/>
      <c r="AR686" s="33"/>
      <c r="AS686" s="33"/>
      <c r="AT686" s="33"/>
      <c r="AU686" s="33"/>
      <c r="AV686" s="33"/>
      <c r="AW686" s="33"/>
      <c r="AX686" s="33"/>
      <c r="AY686" s="33"/>
      <c r="AZ686" s="33"/>
      <c r="BA686" s="33"/>
      <c r="BB686" s="33"/>
      <c r="BC686" s="33"/>
      <c r="BD686" s="33"/>
      <c r="BE686" s="33"/>
      <c r="BF686" s="33"/>
      <c r="BG686" s="33"/>
      <c r="BH686" s="33"/>
      <c r="BI686" s="33"/>
      <c r="BJ686" s="33"/>
      <c r="BK686" s="33"/>
      <c r="BL686" s="33"/>
      <c r="BM686" s="33"/>
      <c r="BN686" s="33"/>
      <c r="BO686" s="33"/>
      <c r="BP686" s="33"/>
      <c r="BQ686" s="33"/>
      <c r="BR686" s="33"/>
      <c r="BS686" s="33"/>
      <c r="BT686" s="33"/>
      <c r="BU686" s="33"/>
      <c r="BV686" s="33"/>
      <c r="BW686" s="33"/>
      <c r="BX686" s="33"/>
      <c r="BY686" s="33"/>
      <c r="BZ686" s="33"/>
      <c r="CA686" s="33"/>
      <c r="CB686" s="33"/>
      <c r="CC686" s="33"/>
      <c r="CD686" s="33"/>
      <c r="CE686" s="33"/>
      <c r="CF686" s="33"/>
      <c r="CG686" s="33"/>
      <c r="CH686" s="33"/>
      <c r="CI686" s="33"/>
      <c r="CJ686" s="33"/>
      <c r="CK686" s="33"/>
      <c r="CL686" s="33"/>
      <c r="CM686" s="33"/>
      <c r="CN686" s="33"/>
      <c r="CO686" s="33"/>
      <c r="CP686" s="33"/>
      <c r="CQ686" s="33"/>
      <c r="CR686" s="33"/>
      <c r="CS686" s="33"/>
      <c r="CT686" s="33"/>
      <c r="CU686" s="33"/>
      <c r="CV686" s="33"/>
      <c r="CW686" s="33"/>
      <c r="CX686" s="33"/>
      <c r="CY686" s="33"/>
      <c r="CZ686" s="33"/>
      <c r="DA686" s="33"/>
      <c r="DB686" s="33"/>
      <c r="DC686" s="33"/>
      <c r="DD686" s="33"/>
      <c r="DE686" s="33"/>
      <c r="DF686" s="33"/>
      <c r="DG686" s="33"/>
      <c r="DH686" s="33"/>
      <c r="DI686" s="33"/>
      <c r="DJ686" s="33"/>
      <c r="DK686" s="33"/>
      <c r="DL686" s="33"/>
      <c r="DM686" s="33"/>
      <c r="DN686" s="33"/>
      <c r="DO686" s="33"/>
      <c r="DP686" s="33"/>
      <c r="DQ686" s="33"/>
      <c r="DR686" s="33"/>
      <c r="DS686" s="33"/>
      <c r="DT686" s="33"/>
      <c r="DU686" s="33"/>
      <c r="DV686" s="33"/>
      <c r="DW686" s="33"/>
      <c r="DX686" s="33"/>
      <c r="DY686" s="33"/>
      <c r="DZ686" s="33"/>
      <c r="EA686" s="33"/>
      <c r="EB686" s="33"/>
      <c r="EC686" s="33"/>
      <c r="ED686" s="33"/>
      <c r="EE686" s="33"/>
      <c r="EF686" s="33"/>
      <c r="EG686" s="33"/>
      <c r="EH686" s="33"/>
      <c r="EI686" s="33"/>
      <c r="EJ686" s="33"/>
      <c r="EK686" s="33"/>
      <c r="EL686" s="33"/>
      <c r="EM686" s="33"/>
      <c r="EN686" s="33"/>
      <c r="EO686" s="33"/>
      <c r="EP686" s="33"/>
      <c r="EQ686" s="33"/>
      <c r="ER686" s="33"/>
      <c r="ES686" s="33"/>
      <c r="ET686" s="33"/>
      <c r="EU686" s="33"/>
      <c r="EV686" s="33"/>
      <c r="EW686" s="33"/>
      <c r="EX686" s="33"/>
      <c r="EY686" s="33"/>
      <c r="EZ686" s="33"/>
      <c r="FA686" s="33"/>
      <c r="FB686" s="33"/>
      <c r="FC686" s="33"/>
      <c r="FD686" s="33"/>
      <c r="FE686" s="33"/>
      <c r="FF686" s="33"/>
      <c r="FG686" s="33"/>
      <c r="FH686" s="33"/>
      <c r="FI686" s="33"/>
      <c r="FJ686" s="33"/>
      <c r="FK686" s="33"/>
      <c r="FL686" s="33"/>
      <c r="FM686" s="33"/>
      <c r="FN686" s="33"/>
      <c r="FO686" s="33"/>
      <c r="FP686" s="33"/>
      <c r="FQ686" s="33"/>
      <c r="FR686" s="33"/>
      <c r="FS686" s="33"/>
      <c r="FT686" s="33"/>
      <c r="FU686" s="33"/>
      <c r="FV686" s="33"/>
      <c r="FW686" s="33"/>
      <c r="FX686" s="33"/>
      <c r="FY686" s="33"/>
      <c r="FZ686" s="33"/>
      <c r="GA686" s="33"/>
      <c r="GB686" s="33"/>
      <c r="GC686" s="33"/>
      <c r="GD686" s="33"/>
      <c r="GE686" s="33"/>
      <c r="GF686" s="33"/>
      <c r="GG686" s="33"/>
      <c r="GH686" s="33"/>
      <c r="GI686" s="33"/>
      <c r="GJ686" s="33"/>
      <c r="GK686" s="33"/>
      <c r="GL686" s="33"/>
      <c r="GM686" s="33"/>
      <c r="GN686" s="33"/>
      <c r="GO686" s="33"/>
      <c r="GP686" s="33"/>
      <c r="GQ686" s="33"/>
      <c r="GR686" s="33"/>
      <c r="GS686" s="33"/>
    </row>
    <row r="687" spans="1:201" s="121" customFormat="1" hidden="1" x14ac:dyDescent="0.2">
      <c r="A687" s="67" t="s">
        <v>217</v>
      </c>
      <c r="B687" s="74">
        <v>1992</v>
      </c>
      <c r="C687" s="77" t="s">
        <v>1114</v>
      </c>
      <c r="D687" s="73" t="s">
        <v>1151</v>
      </c>
      <c r="E687" s="75" t="s">
        <v>303</v>
      </c>
      <c r="F687" s="73" t="s">
        <v>352</v>
      </c>
      <c r="G687" s="78">
        <v>48.745800000000003</v>
      </c>
      <c r="H687" s="78">
        <v>-122.89319999999999</v>
      </c>
      <c r="I687" s="73" t="s">
        <v>352</v>
      </c>
      <c r="J687" s="74"/>
      <c r="K687" s="74" t="s">
        <v>4</v>
      </c>
      <c r="L687" s="72" t="s">
        <v>5</v>
      </c>
      <c r="M687" s="74">
        <v>5</v>
      </c>
      <c r="N687" s="79" t="s">
        <v>1246</v>
      </c>
      <c r="O687" s="80" t="s">
        <v>1236</v>
      </c>
      <c r="P687" s="67" t="s">
        <v>18</v>
      </c>
      <c r="Q687" s="75" t="s">
        <v>246</v>
      </c>
      <c r="R687" s="79" t="s">
        <v>201</v>
      </c>
      <c r="S687" s="79" t="s">
        <v>876</v>
      </c>
      <c r="T687" s="73" t="s">
        <v>1240</v>
      </c>
      <c r="U687" s="75" t="s">
        <v>222</v>
      </c>
      <c r="V687" s="74">
        <v>2</v>
      </c>
      <c r="W687" s="74" t="s">
        <v>68</v>
      </c>
      <c r="X687" s="74" t="s">
        <v>562</v>
      </c>
      <c r="Y687" s="74">
        <v>2</v>
      </c>
      <c r="Z687" s="75" t="s">
        <v>223</v>
      </c>
      <c r="AA687" s="67"/>
      <c r="AB687" s="67"/>
      <c r="AC687" s="73" t="s">
        <v>1294</v>
      </c>
      <c r="AD687" s="72" t="s">
        <v>4</v>
      </c>
      <c r="AE687" s="67" t="s">
        <v>1327</v>
      </c>
      <c r="AF687" s="80"/>
      <c r="AG687" s="80"/>
      <c r="AH687" s="77"/>
      <c r="AI687" s="80"/>
      <c r="AJ687" s="33"/>
      <c r="AK687" s="33"/>
      <c r="AL687" s="33"/>
      <c r="AM687" s="33"/>
      <c r="AN687" s="33"/>
      <c r="AO687" s="33"/>
      <c r="AP687" s="33"/>
      <c r="AQ687" s="33"/>
      <c r="AR687" s="33"/>
      <c r="AS687" s="33"/>
      <c r="AT687" s="33"/>
      <c r="AU687" s="33"/>
      <c r="AV687" s="33"/>
      <c r="AW687" s="33"/>
      <c r="AX687" s="33"/>
      <c r="AY687" s="33"/>
      <c r="AZ687" s="33"/>
      <c r="BA687" s="33"/>
      <c r="BB687" s="33"/>
      <c r="BC687" s="33"/>
      <c r="BD687" s="33"/>
      <c r="BE687" s="33"/>
      <c r="BF687" s="33"/>
      <c r="BG687" s="33"/>
      <c r="BH687" s="33"/>
      <c r="BI687" s="33"/>
      <c r="BJ687" s="33"/>
      <c r="BK687" s="33"/>
      <c r="BL687" s="33"/>
      <c r="BM687" s="33"/>
      <c r="BN687" s="33"/>
      <c r="BO687" s="33"/>
      <c r="BP687" s="33"/>
      <c r="BQ687" s="33"/>
      <c r="BR687" s="33"/>
      <c r="BS687" s="33"/>
      <c r="BT687" s="33"/>
      <c r="BU687" s="33"/>
      <c r="BV687" s="33"/>
      <c r="BW687" s="33"/>
      <c r="BX687" s="33"/>
      <c r="BY687" s="33"/>
      <c r="BZ687" s="33"/>
      <c r="CA687" s="33"/>
      <c r="CB687" s="33"/>
      <c r="CC687" s="33"/>
      <c r="CD687" s="33"/>
      <c r="CE687" s="33"/>
      <c r="CF687" s="33"/>
      <c r="CG687" s="33"/>
      <c r="CH687" s="33"/>
      <c r="CI687" s="33"/>
      <c r="CJ687" s="33"/>
      <c r="CK687" s="33"/>
      <c r="CL687" s="33"/>
      <c r="CM687" s="33"/>
      <c r="CN687" s="33"/>
      <c r="CO687" s="33"/>
      <c r="CP687" s="33"/>
      <c r="CQ687" s="33"/>
      <c r="CR687" s="33"/>
      <c r="CS687" s="33"/>
      <c r="CT687" s="33"/>
      <c r="CU687" s="33"/>
      <c r="CV687" s="33"/>
      <c r="CW687" s="33"/>
      <c r="CX687" s="33"/>
      <c r="CY687" s="33"/>
      <c r="CZ687" s="33"/>
      <c r="DA687" s="33"/>
      <c r="DB687" s="33"/>
      <c r="DC687" s="33"/>
      <c r="DD687" s="33"/>
      <c r="DE687" s="33"/>
      <c r="DF687" s="33"/>
      <c r="DG687" s="33"/>
      <c r="DH687" s="33"/>
      <c r="DI687" s="33"/>
      <c r="DJ687" s="33"/>
      <c r="DK687" s="33"/>
      <c r="DL687" s="33"/>
      <c r="DM687" s="33"/>
      <c r="DN687" s="33"/>
      <c r="DO687" s="33"/>
      <c r="DP687" s="33"/>
      <c r="DQ687" s="33"/>
      <c r="DR687" s="33"/>
      <c r="DS687" s="33"/>
      <c r="DT687" s="33"/>
      <c r="DU687" s="33"/>
      <c r="DV687" s="33"/>
      <c r="DW687" s="33"/>
      <c r="DX687" s="33"/>
      <c r="DY687" s="33"/>
      <c r="DZ687" s="33"/>
      <c r="EA687" s="33"/>
      <c r="EB687" s="33"/>
      <c r="EC687" s="33"/>
      <c r="ED687" s="33"/>
      <c r="EE687" s="33"/>
      <c r="EF687" s="33"/>
      <c r="EG687" s="33"/>
      <c r="EH687" s="33"/>
      <c r="EI687" s="33"/>
      <c r="EJ687" s="33"/>
      <c r="EK687" s="33"/>
      <c r="EL687" s="33"/>
      <c r="EM687" s="33"/>
      <c r="EN687" s="33"/>
      <c r="EO687" s="33"/>
      <c r="EP687" s="33"/>
      <c r="EQ687" s="33"/>
      <c r="ER687" s="33"/>
      <c r="ES687" s="33"/>
      <c r="ET687" s="33"/>
      <c r="EU687" s="33"/>
      <c r="EV687" s="33"/>
      <c r="EW687" s="33"/>
      <c r="EX687" s="33"/>
      <c r="EY687" s="33"/>
      <c r="EZ687" s="33"/>
      <c r="FA687" s="33"/>
      <c r="FB687" s="33"/>
      <c r="FC687" s="33"/>
      <c r="FD687" s="33"/>
      <c r="FE687" s="33"/>
      <c r="FF687" s="33"/>
      <c r="FG687" s="33"/>
      <c r="FH687" s="33"/>
      <c r="FI687" s="33"/>
      <c r="FJ687" s="33"/>
      <c r="FK687" s="33"/>
      <c r="FL687" s="33"/>
      <c r="FM687" s="33"/>
      <c r="FN687" s="33"/>
      <c r="FO687" s="33"/>
      <c r="FP687" s="33"/>
      <c r="FQ687" s="33"/>
      <c r="FR687" s="33"/>
      <c r="FS687" s="33"/>
      <c r="FT687" s="33"/>
      <c r="FU687" s="33"/>
      <c r="FV687" s="33"/>
      <c r="FW687" s="33"/>
      <c r="FX687" s="33"/>
      <c r="FY687" s="33"/>
      <c r="FZ687" s="33"/>
      <c r="GA687" s="33"/>
      <c r="GB687" s="33"/>
      <c r="GC687" s="33"/>
      <c r="GD687" s="33"/>
      <c r="GE687" s="33"/>
      <c r="GF687" s="33"/>
      <c r="GG687" s="33"/>
      <c r="GH687" s="33"/>
      <c r="GI687" s="33"/>
      <c r="GJ687" s="33"/>
      <c r="GK687" s="33"/>
      <c r="GL687" s="33"/>
      <c r="GM687" s="33"/>
      <c r="GN687" s="33"/>
      <c r="GO687" s="33"/>
      <c r="GP687" s="33"/>
      <c r="GQ687" s="33"/>
      <c r="GR687" s="33"/>
      <c r="GS687" s="33"/>
    </row>
    <row r="688" spans="1:201" s="121" customFormat="1" hidden="1" x14ac:dyDescent="0.2">
      <c r="A688" s="67" t="s">
        <v>217</v>
      </c>
      <c r="B688" s="74">
        <v>1993</v>
      </c>
      <c r="C688" s="77" t="s">
        <v>1114</v>
      </c>
      <c r="D688" s="73" t="s">
        <v>1151</v>
      </c>
      <c r="E688" s="75" t="s">
        <v>303</v>
      </c>
      <c r="F688" s="73" t="s">
        <v>352</v>
      </c>
      <c r="G688" s="78">
        <v>48.745800000000003</v>
      </c>
      <c r="H688" s="78">
        <v>-122.89319999999999</v>
      </c>
      <c r="I688" s="73" t="s">
        <v>352</v>
      </c>
      <c r="J688" s="74"/>
      <c r="K688" s="74" t="s">
        <v>4</v>
      </c>
      <c r="L688" s="72" t="s">
        <v>5</v>
      </c>
      <c r="M688" s="74">
        <v>5</v>
      </c>
      <c r="N688" s="79" t="s">
        <v>1246</v>
      </c>
      <c r="O688" s="80" t="s">
        <v>1236</v>
      </c>
      <c r="P688" s="67" t="s">
        <v>18</v>
      </c>
      <c r="Q688" s="75" t="s">
        <v>246</v>
      </c>
      <c r="R688" s="79" t="s">
        <v>201</v>
      </c>
      <c r="S688" s="79" t="s">
        <v>876</v>
      </c>
      <c r="T688" s="73" t="s">
        <v>1240</v>
      </c>
      <c r="U688" s="75" t="s">
        <v>222</v>
      </c>
      <c r="V688" s="74">
        <v>5.9</v>
      </c>
      <c r="W688" s="74" t="s">
        <v>68</v>
      </c>
      <c r="X688" s="74" t="s">
        <v>562</v>
      </c>
      <c r="Y688" s="74">
        <v>5.9</v>
      </c>
      <c r="Z688" s="75" t="s">
        <v>223</v>
      </c>
      <c r="AA688" s="67"/>
      <c r="AB688" s="67"/>
      <c r="AC688" s="73" t="s">
        <v>1294</v>
      </c>
      <c r="AD688" s="72" t="s">
        <v>4</v>
      </c>
      <c r="AE688" s="67" t="s">
        <v>1327</v>
      </c>
      <c r="AF688" s="80"/>
      <c r="AG688" s="80"/>
      <c r="AH688" s="77"/>
      <c r="AI688" s="80"/>
      <c r="AJ688" s="33"/>
      <c r="AK688" s="33"/>
      <c r="AL688" s="33"/>
      <c r="AM688" s="33"/>
      <c r="AN688" s="33"/>
      <c r="AO688" s="33"/>
      <c r="AP688" s="33"/>
      <c r="AQ688" s="33"/>
      <c r="AR688" s="33"/>
      <c r="AS688" s="33"/>
      <c r="AT688" s="33"/>
      <c r="AU688" s="33"/>
      <c r="AV688" s="33"/>
      <c r="AW688" s="33"/>
      <c r="AX688" s="33"/>
      <c r="AY688" s="33"/>
      <c r="AZ688" s="33"/>
      <c r="BA688" s="33"/>
      <c r="BB688" s="33"/>
      <c r="BC688" s="33"/>
      <c r="BD688" s="33"/>
      <c r="BE688" s="33"/>
      <c r="BF688" s="33"/>
      <c r="BG688" s="33"/>
      <c r="BH688" s="33"/>
      <c r="BI688" s="33"/>
      <c r="BJ688" s="33"/>
      <c r="BK688" s="33"/>
      <c r="BL688" s="33"/>
      <c r="BM688" s="33"/>
      <c r="BN688" s="33"/>
      <c r="BO688" s="33"/>
      <c r="BP688" s="33"/>
      <c r="BQ688" s="33"/>
      <c r="BR688" s="33"/>
      <c r="BS688" s="33"/>
      <c r="BT688" s="33"/>
      <c r="BU688" s="33"/>
      <c r="BV688" s="33"/>
      <c r="BW688" s="33"/>
      <c r="BX688" s="33"/>
      <c r="BY688" s="33"/>
      <c r="BZ688" s="33"/>
      <c r="CA688" s="33"/>
      <c r="CB688" s="33"/>
      <c r="CC688" s="33"/>
      <c r="CD688" s="33"/>
      <c r="CE688" s="33"/>
      <c r="CF688" s="33"/>
      <c r="CG688" s="33"/>
      <c r="CH688" s="33"/>
      <c r="CI688" s="33"/>
      <c r="CJ688" s="33"/>
      <c r="CK688" s="33"/>
      <c r="CL688" s="33"/>
      <c r="CM688" s="33"/>
      <c r="CN688" s="33"/>
      <c r="CO688" s="33"/>
      <c r="CP688" s="33"/>
      <c r="CQ688" s="33"/>
      <c r="CR688" s="33"/>
      <c r="CS688" s="33"/>
      <c r="CT688" s="33"/>
      <c r="CU688" s="33"/>
      <c r="CV688" s="33"/>
      <c r="CW688" s="33"/>
      <c r="CX688" s="33"/>
      <c r="CY688" s="33"/>
      <c r="CZ688" s="33"/>
      <c r="DA688" s="33"/>
      <c r="DB688" s="33"/>
      <c r="DC688" s="33"/>
      <c r="DD688" s="33"/>
      <c r="DE688" s="33"/>
      <c r="DF688" s="33"/>
      <c r="DG688" s="33"/>
      <c r="DH688" s="33"/>
      <c r="DI688" s="33"/>
      <c r="DJ688" s="33"/>
      <c r="DK688" s="33"/>
      <c r="DL688" s="33"/>
      <c r="DM688" s="33"/>
      <c r="DN688" s="33"/>
      <c r="DO688" s="33"/>
      <c r="DP688" s="33"/>
      <c r="DQ688" s="33"/>
      <c r="DR688" s="33"/>
      <c r="DS688" s="33"/>
      <c r="DT688" s="33"/>
      <c r="DU688" s="33"/>
      <c r="DV688" s="33"/>
      <c r="DW688" s="33"/>
      <c r="DX688" s="33"/>
      <c r="DY688" s="33"/>
      <c r="DZ688" s="33"/>
      <c r="EA688" s="33"/>
      <c r="EB688" s="33"/>
      <c r="EC688" s="33"/>
      <c r="ED688" s="33"/>
      <c r="EE688" s="33"/>
      <c r="EF688" s="33"/>
      <c r="EG688" s="33"/>
      <c r="EH688" s="33"/>
      <c r="EI688" s="33"/>
      <c r="EJ688" s="33"/>
      <c r="EK688" s="33"/>
      <c r="EL688" s="33"/>
      <c r="EM688" s="33"/>
      <c r="EN688" s="33"/>
      <c r="EO688" s="33"/>
      <c r="EP688" s="33"/>
      <c r="EQ688" s="33"/>
      <c r="ER688" s="33"/>
      <c r="ES688" s="33"/>
      <c r="ET688" s="33"/>
      <c r="EU688" s="33"/>
      <c r="EV688" s="33"/>
      <c r="EW688" s="33"/>
      <c r="EX688" s="33"/>
      <c r="EY688" s="33"/>
      <c r="EZ688" s="33"/>
      <c r="FA688" s="33"/>
      <c r="FB688" s="33"/>
      <c r="FC688" s="33"/>
      <c r="FD688" s="33"/>
      <c r="FE688" s="33"/>
      <c r="FF688" s="33"/>
      <c r="FG688" s="33"/>
      <c r="FH688" s="33"/>
      <c r="FI688" s="33"/>
      <c r="FJ688" s="33"/>
      <c r="FK688" s="33"/>
      <c r="FL688" s="33"/>
      <c r="FM688" s="33"/>
      <c r="FN688" s="33"/>
      <c r="FO688" s="33"/>
      <c r="FP688" s="33"/>
      <c r="FQ688" s="33"/>
      <c r="FR688" s="33"/>
      <c r="FS688" s="33"/>
      <c r="FT688" s="33"/>
      <c r="FU688" s="33"/>
      <c r="FV688" s="33"/>
      <c r="FW688" s="33"/>
      <c r="FX688" s="33"/>
      <c r="FY688" s="33"/>
      <c r="FZ688" s="33"/>
      <c r="GA688" s="33"/>
      <c r="GB688" s="33"/>
      <c r="GC688" s="33"/>
      <c r="GD688" s="33"/>
      <c r="GE688" s="33"/>
      <c r="GF688" s="33"/>
      <c r="GG688" s="33"/>
      <c r="GH688" s="33"/>
      <c r="GI688" s="33"/>
      <c r="GJ688" s="33"/>
      <c r="GK688" s="33"/>
      <c r="GL688" s="33"/>
      <c r="GM688" s="33"/>
      <c r="GN688" s="33"/>
      <c r="GO688" s="33"/>
      <c r="GP688" s="33"/>
      <c r="GQ688" s="33"/>
      <c r="GR688" s="33"/>
      <c r="GS688" s="33"/>
    </row>
    <row r="689" spans="1:466" s="121" customFormat="1" hidden="1" x14ac:dyDescent="0.2">
      <c r="A689" s="67" t="s">
        <v>217</v>
      </c>
      <c r="B689" s="74">
        <v>1992</v>
      </c>
      <c r="C689" s="77" t="s">
        <v>1114</v>
      </c>
      <c r="D689" s="73" t="s">
        <v>1151</v>
      </c>
      <c r="E689" s="75" t="s">
        <v>303</v>
      </c>
      <c r="F689" s="73" t="s">
        <v>353</v>
      </c>
      <c r="G689" s="78">
        <v>48.745800000000003</v>
      </c>
      <c r="H689" s="78">
        <v>-122.89319999999999</v>
      </c>
      <c r="I689" s="73" t="s">
        <v>353</v>
      </c>
      <c r="J689" s="74"/>
      <c r="K689" s="74" t="s">
        <v>4</v>
      </c>
      <c r="L689" s="72" t="s">
        <v>5</v>
      </c>
      <c r="M689" s="74">
        <v>5</v>
      </c>
      <c r="N689" s="79" t="s">
        <v>1246</v>
      </c>
      <c r="O689" s="80" t="s">
        <v>1236</v>
      </c>
      <c r="P689" s="67" t="s">
        <v>18</v>
      </c>
      <c r="Q689" s="75" t="s">
        <v>246</v>
      </c>
      <c r="R689" s="79" t="s">
        <v>201</v>
      </c>
      <c r="S689" s="79" t="s">
        <v>876</v>
      </c>
      <c r="T689" s="73" t="s">
        <v>1240</v>
      </c>
      <c r="U689" s="75" t="s">
        <v>222</v>
      </c>
      <c r="V689" s="74">
        <v>2</v>
      </c>
      <c r="W689" s="74" t="s">
        <v>68</v>
      </c>
      <c r="X689" s="74" t="s">
        <v>562</v>
      </c>
      <c r="Y689" s="74">
        <v>2</v>
      </c>
      <c r="Z689" s="75" t="s">
        <v>223</v>
      </c>
      <c r="AA689" s="67"/>
      <c r="AB689" s="67"/>
      <c r="AC689" s="73" t="s">
        <v>1294</v>
      </c>
      <c r="AD689" s="72" t="s">
        <v>4</v>
      </c>
      <c r="AE689" s="67" t="s">
        <v>1327</v>
      </c>
      <c r="AF689" s="80"/>
      <c r="AG689" s="80"/>
      <c r="AH689" s="77"/>
      <c r="AI689" s="80"/>
      <c r="AJ689" s="33"/>
      <c r="AK689" s="33"/>
      <c r="AL689" s="33"/>
      <c r="AM689" s="33"/>
      <c r="AN689" s="33"/>
      <c r="AO689" s="33"/>
      <c r="AP689" s="33"/>
      <c r="AQ689" s="33"/>
      <c r="AR689" s="33"/>
      <c r="AS689" s="33"/>
      <c r="AT689" s="33"/>
      <c r="AU689" s="33"/>
      <c r="AV689" s="33"/>
      <c r="AW689" s="33"/>
      <c r="AX689" s="33"/>
      <c r="AY689" s="33"/>
      <c r="AZ689" s="33"/>
      <c r="BA689" s="33"/>
      <c r="BB689" s="33"/>
      <c r="BC689" s="33"/>
      <c r="BD689" s="33"/>
      <c r="BE689" s="33"/>
      <c r="BF689" s="33"/>
      <c r="BG689" s="33"/>
      <c r="BH689" s="33"/>
      <c r="BI689" s="33"/>
      <c r="BJ689" s="33"/>
      <c r="BK689" s="33"/>
      <c r="BL689" s="33"/>
      <c r="BM689" s="33"/>
      <c r="BN689" s="33"/>
      <c r="BO689" s="33"/>
      <c r="BP689" s="33"/>
      <c r="BQ689" s="33"/>
      <c r="BR689" s="33"/>
      <c r="BS689" s="33"/>
      <c r="BT689" s="33"/>
      <c r="BU689" s="33"/>
      <c r="BV689" s="33"/>
      <c r="BW689" s="33"/>
      <c r="BX689" s="33"/>
      <c r="BY689" s="33"/>
      <c r="BZ689" s="33"/>
      <c r="CA689" s="33"/>
      <c r="CB689" s="33"/>
      <c r="CC689" s="33"/>
      <c r="CD689" s="33"/>
      <c r="CE689" s="33"/>
      <c r="CF689" s="33"/>
      <c r="CG689" s="33"/>
      <c r="CH689" s="33"/>
      <c r="CI689" s="33"/>
      <c r="CJ689" s="33"/>
      <c r="CK689" s="33"/>
      <c r="CL689" s="33"/>
      <c r="CM689" s="33"/>
      <c r="CN689" s="33"/>
      <c r="CO689" s="33"/>
      <c r="CP689" s="33"/>
      <c r="CQ689" s="33"/>
      <c r="CR689" s="33"/>
      <c r="CS689" s="33"/>
      <c r="CT689" s="33"/>
      <c r="CU689" s="33"/>
      <c r="CV689" s="33"/>
      <c r="CW689" s="33"/>
      <c r="CX689" s="33"/>
      <c r="CY689" s="33"/>
      <c r="CZ689" s="33"/>
      <c r="DA689" s="33"/>
      <c r="DB689" s="33"/>
      <c r="DC689" s="33"/>
      <c r="DD689" s="33"/>
      <c r="DE689" s="33"/>
      <c r="DF689" s="33"/>
      <c r="DG689" s="33"/>
      <c r="DH689" s="33"/>
      <c r="DI689" s="33"/>
      <c r="DJ689" s="33"/>
      <c r="DK689" s="33"/>
      <c r="DL689" s="33"/>
      <c r="DM689" s="33"/>
      <c r="DN689" s="33"/>
      <c r="DO689" s="33"/>
      <c r="DP689" s="33"/>
      <c r="DQ689" s="33"/>
      <c r="DR689" s="33"/>
      <c r="DS689" s="33"/>
      <c r="DT689" s="33"/>
      <c r="DU689" s="33"/>
      <c r="DV689" s="33"/>
      <c r="DW689" s="33"/>
      <c r="DX689" s="33"/>
      <c r="DY689" s="33"/>
      <c r="DZ689" s="33"/>
      <c r="EA689" s="33"/>
      <c r="EB689" s="33"/>
      <c r="EC689" s="33"/>
      <c r="ED689" s="33"/>
      <c r="EE689" s="33"/>
      <c r="EF689" s="33"/>
      <c r="EG689" s="33"/>
      <c r="EH689" s="33"/>
      <c r="EI689" s="33"/>
      <c r="EJ689" s="33"/>
      <c r="EK689" s="33"/>
      <c r="EL689" s="33"/>
      <c r="EM689" s="33"/>
      <c r="EN689" s="33"/>
      <c r="EO689" s="33"/>
      <c r="EP689" s="33"/>
      <c r="EQ689" s="33"/>
      <c r="ER689" s="33"/>
      <c r="ES689" s="33"/>
      <c r="ET689" s="33"/>
      <c r="EU689" s="33"/>
      <c r="EV689" s="33"/>
      <c r="EW689" s="33"/>
      <c r="EX689" s="33"/>
      <c r="EY689" s="33"/>
      <c r="EZ689" s="33"/>
      <c r="FA689" s="33"/>
      <c r="FB689" s="33"/>
      <c r="FC689" s="33"/>
      <c r="FD689" s="33"/>
      <c r="FE689" s="33"/>
      <c r="FF689" s="33"/>
      <c r="FG689" s="33"/>
      <c r="FH689" s="33"/>
      <c r="FI689" s="33"/>
      <c r="FJ689" s="33"/>
      <c r="FK689" s="33"/>
      <c r="FL689" s="33"/>
      <c r="FM689" s="33"/>
      <c r="FN689" s="33"/>
      <c r="FO689" s="33"/>
      <c r="FP689" s="33"/>
      <c r="FQ689" s="33"/>
      <c r="FR689" s="33"/>
      <c r="FS689" s="33"/>
      <c r="FT689" s="33"/>
      <c r="FU689" s="33"/>
      <c r="FV689" s="33"/>
      <c r="FW689" s="33"/>
      <c r="FX689" s="33"/>
      <c r="FY689" s="33"/>
      <c r="FZ689" s="33"/>
      <c r="GA689" s="33"/>
      <c r="GB689" s="33"/>
      <c r="GC689" s="33"/>
      <c r="GD689" s="33"/>
      <c r="GE689" s="33"/>
      <c r="GF689" s="33"/>
      <c r="GG689" s="33"/>
      <c r="GH689" s="33"/>
      <c r="GI689" s="33"/>
      <c r="GJ689" s="33"/>
      <c r="GK689" s="33"/>
      <c r="GL689" s="33"/>
      <c r="GM689" s="33"/>
      <c r="GN689" s="33"/>
      <c r="GO689" s="33"/>
      <c r="GP689" s="33"/>
      <c r="GQ689" s="33"/>
      <c r="GR689" s="33"/>
      <c r="GS689" s="33"/>
    </row>
    <row r="690" spans="1:466" s="121" customFormat="1" hidden="1" x14ac:dyDescent="0.2">
      <c r="A690" s="67" t="s">
        <v>217</v>
      </c>
      <c r="B690" s="74">
        <v>1993</v>
      </c>
      <c r="C690" s="77" t="s">
        <v>1114</v>
      </c>
      <c r="D690" s="73" t="s">
        <v>1151</v>
      </c>
      <c r="E690" s="75" t="s">
        <v>303</v>
      </c>
      <c r="F690" s="73" t="s">
        <v>353</v>
      </c>
      <c r="G690" s="78">
        <v>48.745800000000003</v>
      </c>
      <c r="H690" s="78">
        <v>-122.89319999999999</v>
      </c>
      <c r="I690" s="73" t="s">
        <v>353</v>
      </c>
      <c r="J690" s="74"/>
      <c r="K690" s="74" t="s">
        <v>4</v>
      </c>
      <c r="L690" s="72" t="s">
        <v>5</v>
      </c>
      <c r="M690" s="74">
        <v>5</v>
      </c>
      <c r="N690" s="79" t="s">
        <v>1246</v>
      </c>
      <c r="O690" s="80" t="s">
        <v>1236</v>
      </c>
      <c r="P690" s="67" t="s">
        <v>18</v>
      </c>
      <c r="Q690" s="75" t="s">
        <v>246</v>
      </c>
      <c r="R690" s="79" t="s">
        <v>201</v>
      </c>
      <c r="S690" s="79" t="s">
        <v>876</v>
      </c>
      <c r="T690" s="73" t="s">
        <v>1240</v>
      </c>
      <c r="U690" s="75" t="s">
        <v>222</v>
      </c>
      <c r="V690" s="74">
        <v>2</v>
      </c>
      <c r="W690" s="74" t="s">
        <v>68</v>
      </c>
      <c r="X690" s="74" t="s">
        <v>562</v>
      </c>
      <c r="Y690" s="74">
        <v>2</v>
      </c>
      <c r="Z690" s="75" t="s">
        <v>223</v>
      </c>
      <c r="AA690" s="67"/>
      <c r="AB690" s="67"/>
      <c r="AC690" s="73" t="s">
        <v>1294</v>
      </c>
      <c r="AD690" s="72" t="s">
        <v>4</v>
      </c>
      <c r="AE690" s="67" t="s">
        <v>1327</v>
      </c>
      <c r="AF690" s="80"/>
      <c r="AG690" s="80"/>
      <c r="AH690" s="77"/>
      <c r="AI690" s="80"/>
      <c r="AJ690" s="9"/>
      <c r="AK690" s="9"/>
      <c r="AL690" s="9"/>
      <c r="AM690" s="9"/>
      <c r="AN690" s="9"/>
      <c r="AO690" s="9"/>
      <c r="AP690" s="9"/>
      <c r="AQ690" s="9"/>
      <c r="AR690" s="9"/>
      <c r="AS690" s="9"/>
      <c r="AT690" s="9"/>
      <c r="AU690" s="9"/>
      <c r="AV690" s="9"/>
      <c r="AW690" s="9"/>
      <c r="AX690" s="9"/>
      <c r="AY690" s="9"/>
      <c r="AZ690" s="9"/>
      <c r="BA690" s="9"/>
      <c r="BB690" s="9"/>
      <c r="BC690" s="9"/>
      <c r="BD690" s="9"/>
      <c r="BE690" s="9"/>
      <c r="BF690" s="9"/>
      <c r="BG690" s="9"/>
      <c r="BH690" s="9"/>
      <c r="BI690" s="9"/>
      <c r="BJ690" s="9"/>
      <c r="BK690" s="9"/>
      <c r="BL690" s="9"/>
      <c r="BM690" s="9"/>
      <c r="BN690" s="9"/>
      <c r="BO690" s="9"/>
      <c r="BP690" s="9"/>
      <c r="BQ690" s="9"/>
      <c r="BR690" s="9"/>
      <c r="BS690" s="9"/>
      <c r="BT690" s="9"/>
      <c r="BU690" s="9"/>
      <c r="BV690" s="9"/>
      <c r="BW690" s="9"/>
      <c r="BX690" s="9"/>
      <c r="BY690" s="9"/>
      <c r="BZ690" s="9"/>
      <c r="CA690" s="9"/>
      <c r="CB690" s="9"/>
      <c r="CC690" s="9"/>
      <c r="CD690" s="9"/>
      <c r="CE690" s="9"/>
      <c r="CF690" s="9"/>
      <c r="CG690" s="9"/>
      <c r="CH690" s="9"/>
      <c r="CI690" s="9"/>
      <c r="CJ690" s="9"/>
      <c r="CK690" s="9"/>
      <c r="CL690" s="9"/>
      <c r="CM690" s="9"/>
      <c r="CN690" s="9"/>
      <c r="CO690" s="9"/>
      <c r="CP690" s="9"/>
      <c r="CQ690" s="9"/>
      <c r="CR690" s="9"/>
      <c r="CS690" s="9"/>
      <c r="CT690" s="9"/>
      <c r="CU690" s="9"/>
      <c r="CV690" s="9"/>
      <c r="CW690" s="9"/>
      <c r="CX690" s="9"/>
      <c r="CY690" s="9"/>
      <c r="CZ690" s="9"/>
      <c r="DA690" s="9"/>
      <c r="DB690" s="9"/>
      <c r="DC690" s="9"/>
      <c r="DD690" s="9"/>
      <c r="DE690" s="9"/>
      <c r="DF690" s="9"/>
      <c r="DG690" s="9"/>
      <c r="DH690" s="9"/>
      <c r="DI690" s="9"/>
      <c r="DJ690" s="9"/>
      <c r="DK690" s="9"/>
      <c r="DL690" s="9"/>
      <c r="DM690" s="9"/>
      <c r="DN690" s="9"/>
      <c r="DO690" s="9"/>
      <c r="DP690" s="9"/>
      <c r="DQ690" s="9"/>
      <c r="DR690" s="9"/>
      <c r="DS690" s="9"/>
      <c r="DT690" s="9"/>
      <c r="DU690" s="9"/>
      <c r="DV690" s="9"/>
      <c r="DW690" s="9"/>
      <c r="DX690" s="9"/>
      <c r="DY690" s="9"/>
      <c r="DZ690" s="9"/>
      <c r="EA690" s="9"/>
      <c r="EB690" s="9"/>
      <c r="EC690" s="9"/>
      <c r="ED690" s="9"/>
      <c r="EE690" s="9"/>
      <c r="EF690" s="9"/>
      <c r="EG690" s="9"/>
      <c r="EH690" s="9"/>
      <c r="EI690" s="9"/>
      <c r="EJ690" s="9"/>
      <c r="EK690" s="9"/>
      <c r="EL690" s="9"/>
      <c r="EM690" s="9"/>
      <c r="EN690" s="9"/>
      <c r="EO690" s="9"/>
      <c r="EP690" s="9"/>
      <c r="EQ690" s="9"/>
      <c r="ER690" s="9"/>
      <c r="ES690" s="9"/>
      <c r="ET690" s="9"/>
      <c r="EU690" s="9"/>
      <c r="EV690" s="9"/>
      <c r="EW690" s="9"/>
      <c r="EX690" s="9"/>
      <c r="EY690" s="9"/>
      <c r="EZ690" s="9"/>
      <c r="FA690" s="9"/>
      <c r="FB690" s="9"/>
      <c r="FC690" s="9"/>
      <c r="FD690" s="9"/>
      <c r="FE690" s="9"/>
      <c r="FF690" s="9"/>
      <c r="FG690" s="9"/>
      <c r="FH690" s="9"/>
      <c r="FI690" s="9"/>
      <c r="FJ690" s="9"/>
      <c r="FK690" s="9"/>
      <c r="FL690" s="9"/>
      <c r="FM690" s="9"/>
      <c r="FN690" s="9"/>
      <c r="FO690" s="9"/>
      <c r="FP690" s="9"/>
      <c r="FQ690" s="9"/>
      <c r="FR690" s="9"/>
      <c r="FS690" s="9"/>
      <c r="FT690" s="9"/>
      <c r="FU690" s="9"/>
      <c r="FV690" s="9"/>
      <c r="FW690" s="9"/>
      <c r="FX690" s="9"/>
      <c r="FY690" s="9"/>
      <c r="FZ690" s="9"/>
      <c r="GA690" s="9"/>
      <c r="GB690" s="9"/>
      <c r="GC690" s="9"/>
      <c r="GD690" s="9"/>
      <c r="GE690" s="9"/>
      <c r="GF690" s="9"/>
      <c r="GG690" s="9"/>
      <c r="GH690" s="9"/>
      <c r="GI690" s="9"/>
      <c r="GJ690" s="9"/>
      <c r="GK690" s="9"/>
      <c r="GL690" s="9"/>
      <c r="GM690" s="9"/>
      <c r="GN690" s="9"/>
      <c r="GO690" s="9"/>
      <c r="GP690" s="9"/>
      <c r="GQ690" s="9"/>
      <c r="GR690" s="9"/>
      <c r="GS690" s="9"/>
      <c r="GT690" s="9"/>
      <c r="GU690" s="9"/>
      <c r="GV690" s="9"/>
      <c r="GW690" s="9"/>
      <c r="GX690" s="9"/>
      <c r="GY690" s="9"/>
      <c r="GZ690" s="9"/>
      <c r="HA690" s="9"/>
      <c r="HB690" s="9"/>
      <c r="HC690" s="9"/>
      <c r="HD690" s="9"/>
      <c r="HE690" s="9"/>
      <c r="HF690" s="9"/>
      <c r="HG690" s="9"/>
      <c r="HH690" s="9"/>
      <c r="HI690" s="9"/>
      <c r="HJ690" s="9"/>
      <c r="HK690" s="9"/>
      <c r="HL690" s="9"/>
      <c r="HM690" s="9"/>
      <c r="HN690" s="9"/>
      <c r="HO690" s="9"/>
      <c r="HP690" s="9"/>
      <c r="HQ690" s="9"/>
      <c r="HR690" s="9"/>
      <c r="HS690" s="9"/>
      <c r="HT690" s="9"/>
      <c r="HU690" s="9"/>
      <c r="HV690" s="9"/>
      <c r="HW690" s="9"/>
      <c r="HX690" s="9"/>
      <c r="HY690" s="9"/>
      <c r="HZ690" s="9"/>
      <c r="IA690" s="9"/>
      <c r="IB690" s="9"/>
      <c r="IC690" s="9"/>
      <c r="ID690" s="9"/>
      <c r="IE690" s="9"/>
      <c r="IF690" s="9"/>
      <c r="IG690" s="9"/>
      <c r="IH690" s="9"/>
      <c r="II690" s="9"/>
      <c r="IJ690" s="9"/>
      <c r="IK690" s="9"/>
      <c r="IL690" s="9"/>
      <c r="IM690" s="9"/>
      <c r="IN690" s="9"/>
      <c r="IO690" s="9"/>
      <c r="IP690" s="9"/>
      <c r="IQ690" s="9"/>
      <c r="IR690" s="9"/>
      <c r="IS690" s="9"/>
      <c r="IT690" s="9"/>
      <c r="IU690" s="9"/>
      <c r="IV690" s="9"/>
      <c r="IW690" s="9"/>
      <c r="IX690" s="9"/>
      <c r="IY690" s="9"/>
      <c r="IZ690" s="9"/>
      <c r="JA690" s="9"/>
      <c r="JB690" s="9"/>
      <c r="JC690" s="9"/>
      <c r="JD690" s="9"/>
      <c r="JE690" s="9"/>
      <c r="JF690" s="9"/>
      <c r="JG690" s="9"/>
      <c r="JH690" s="9"/>
      <c r="JI690" s="9"/>
      <c r="JJ690" s="9"/>
      <c r="JK690" s="9"/>
      <c r="JL690" s="9"/>
      <c r="JM690" s="9"/>
      <c r="JN690" s="9"/>
      <c r="JO690" s="9"/>
      <c r="JP690" s="9"/>
      <c r="JQ690" s="9"/>
      <c r="JR690" s="9"/>
      <c r="JS690" s="9"/>
      <c r="JT690" s="9"/>
      <c r="JU690" s="9"/>
      <c r="JV690" s="9"/>
      <c r="JW690" s="9"/>
      <c r="JX690" s="9"/>
      <c r="JY690" s="9"/>
      <c r="JZ690" s="9"/>
      <c r="KA690" s="9"/>
      <c r="KB690" s="9"/>
      <c r="KC690" s="9"/>
      <c r="KD690" s="9"/>
      <c r="KE690" s="9"/>
      <c r="KF690" s="9"/>
      <c r="KG690" s="9"/>
      <c r="KH690" s="9"/>
      <c r="KI690" s="9"/>
      <c r="KJ690" s="9"/>
      <c r="KK690" s="9"/>
      <c r="KL690" s="9"/>
      <c r="KM690" s="9"/>
      <c r="KN690" s="9"/>
      <c r="KO690" s="9"/>
      <c r="KP690" s="9"/>
      <c r="KQ690" s="9"/>
      <c r="KR690" s="9"/>
      <c r="KS690" s="9"/>
      <c r="KT690" s="9"/>
      <c r="KU690" s="9"/>
      <c r="KV690" s="9"/>
      <c r="KW690" s="9"/>
      <c r="KX690" s="9"/>
      <c r="KY690" s="9"/>
      <c r="KZ690" s="9"/>
      <c r="LA690" s="9"/>
      <c r="LB690" s="9"/>
      <c r="LC690" s="9"/>
      <c r="LD690" s="9"/>
      <c r="LE690" s="9"/>
      <c r="LF690" s="9"/>
      <c r="LG690" s="9"/>
      <c r="LH690" s="9"/>
      <c r="LI690" s="9"/>
      <c r="LJ690" s="9"/>
      <c r="LK690" s="9"/>
      <c r="LL690" s="9"/>
      <c r="LM690" s="9"/>
      <c r="LN690" s="9"/>
      <c r="LO690" s="9"/>
      <c r="LP690" s="9"/>
      <c r="LQ690" s="9"/>
      <c r="LR690" s="9"/>
      <c r="LS690" s="9"/>
      <c r="LT690" s="9"/>
      <c r="LU690" s="9"/>
      <c r="LV690" s="9"/>
      <c r="LW690" s="9"/>
      <c r="LX690" s="9"/>
      <c r="LY690" s="9"/>
      <c r="LZ690" s="9"/>
      <c r="MA690" s="9"/>
      <c r="MB690" s="9"/>
      <c r="MC690" s="9"/>
      <c r="MD690" s="9"/>
      <c r="ME690" s="9"/>
      <c r="MF690" s="9"/>
      <c r="MG690" s="9"/>
      <c r="MH690" s="9"/>
      <c r="MI690" s="9"/>
      <c r="MJ690" s="9"/>
      <c r="MK690" s="9"/>
      <c r="ML690" s="9"/>
      <c r="MM690" s="9"/>
      <c r="MN690" s="9"/>
      <c r="MO690" s="9"/>
      <c r="MP690" s="9"/>
      <c r="MQ690" s="9"/>
      <c r="MR690" s="9"/>
      <c r="MS690" s="9"/>
      <c r="MT690" s="9"/>
      <c r="MU690" s="9"/>
      <c r="MV690" s="9"/>
      <c r="MW690" s="9"/>
      <c r="MX690" s="9"/>
      <c r="MY690" s="9"/>
      <c r="MZ690" s="9"/>
      <c r="NA690" s="9"/>
      <c r="NB690" s="9"/>
      <c r="NC690" s="9"/>
      <c r="ND690" s="9"/>
      <c r="NE690" s="9"/>
      <c r="NF690" s="9"/>
      <c r="NG690" s="9"/>
      <c r="NH690" s="9"/>
      <c r="NI690" s="9"/>
      <c r="NJ690" s="9"/>
      <c r="NK690" s="9"/>
      <c r="NL690" s="9"/>
      <c r="NM690" s="9"/>
      <c r="NN690" s="9"/>
      <c r="NO690" s="9"/>
      <c r="NP690" s="9"/>
      <c r="NQ690" s="9"/>
      <c r="NR690" s="9"/>
      <c r="NS690" s="9"/>
      <c r="NT690" s="9"/>
      <c r="NU690" s="9"/>
      <c r="NV690" s="9"/>
      <c r="NW690" s="9"/>
      <c r="NX690" s="9"/>
      <c r="NY690" s="9"/>
      <c r="NZ690" s="9"/>
      <c r="OA690" s="9"/>
      <c r="OB690" s="9"/>
      <c r="OC690" s="9"/>
      <c r="OD690" s="9"/>
      <c r="OE690" s="9"/>
      <c r="OF690" s="9"/>
      <c r="OG690" s="9"/>
      <c r="OH690" s="9"/>
      <c r="OI690" s="9"/>
      <c r="OJ690" s="9"/>
      <c r="OK690" s="9"/>
      <c r="OL690" s="9"/>
      <c r="OM690" s="9"/>
      <c r="ON690" s="9"/>
      <c r="OO690" s="9"/>
      <c r="OP690" s="9"/>
      <c r="OQ690" s="9"/>
      <c r="OR690" s="9"/>
      <c r="OS690" s="9"/>
      <c r="OT690" s="9"/>
      <c r="OU690" s="9"/>
      <c r="OV690" s="9"/>
      <c r="OW690" s="9"/>
      <c r="OX690" s="9"/>
      <c r="OY690" s="9"/>
      <c r="OZ690" s="9"/>
      <c r="PA690" s="9"/>
      <c r="PB690" s="9"/>
      <c r="PC690" s="9"/>
      <c r="PD690" s="9"/>
      <c r="PE690" s="9"/>
      <c r="PF690" s="9"/>
      <c r="PG690" s="9"/>
      <c r="PH690" s="9"/>
      <c r="PI690" s="9"/>
      <c r="PJ690" s="9"/>
      <c r="PK690" s="9"/>
      <c r="PL690" s="9"/>
      <c r="PM690" s="9"/>
      <c r="PN690" s="9"/>
      <c r="PO690" s="9"/>
      <c r="PP690" s="9"/>
      <c r="PQ690" s="9"/>
      <c r="PR690" s="9"/>
      <c r="PS690" s="9"/>
      <c r="PT690" s="9"/>
      <c r="PU690" s="9"/>
      <c r="PV690" s="9"/>
      <c r="PW690" s="9"/>
      <c r="PX690" s="9"/>
      <c r="PY690" s="9"/>
      <c r="PZ690" s="9"/>
      <c r="QA690" s="9"/>
      <c r="QB690" s="9"/>
      <c r="QC690" s="9"/>
      <c r="QD690" s="9"/>
      <c r="QE690" s="9"/>
      <c r="QF690" s="9"/>
      <c r="QG690" s="9"/>
      <c r="QH690" s="9"/>
      <c r="QI690" s="9"/>
      <c r="QJ690" s="9"/>
      <c r="QK690" s="9"/>
      <c r="QL690" s="9"/>
      <c r="QM690" s="9"/>
      <c r="QN690" s="9"/>
      <c r="QO690" s="9"/>
      <c r="QP690" s="9"/>
      <c r="QQ690" s="9"/>
      <c r="QR690" s="9"/>
      <c r="QS690" s="9"/>
      <c r="QT690" s="9"/>
      <c r="QU690" s="9"/>
      <c r="QV690" s="9"/>
      <c r="QW690" s="9"/>
      <c r="QX690" s="9"/>
    </row>
    <row r="691" spans="1:466" s="121" customFormat="1" hidden="1" x14ac:dyDescent="0.2">
      <c r="A691" s="67" t="s">
        <v>217</v>
      </c>
      <c r="B691" s="74">
        <v>1992</v>
      </c>
      <c r="C691" s="77" t="s">
        <v>1114</v>
      </c>
      <c r="D691" s="73" t="s">
        <v>1151</v>
      </c>
      <c r="E691" s="75" t="s">
        <v>303</v>
      </c>
      <c r="F691" s="73" t="s">
        <v>304</v>
      </c>
      <c r="G691" s="78">
        <v>48.745800000000003</v>
      </c>
      <c r="H691" s="78">
        <v>-122.89319999999999</v>
      </c>
      <c r="I691" s="73" t="s">
        <v>304</v>
      </c>
      <c r="J691" s="74"/>
      <c r="K691" s="74" t="s">
        <v>4</v>
      </c>
      <c r="L691" s="72" t="s">
        <v>5</v>
      </c>
      <c r="M691" s="74">
        <v>5</v>
      </c>
      <c r="N691" s="79" t="s">
        <v>1246</v>
      </c>
      <c r="O691" s="80" t="s">
        <v>1236</v>
      </c>
      <c r="P691" s="67" t="s">
        <v>18</v>
      </c>
      <c r="Q691" s="75" t="s">
        <v>246</v>
      </c>
      <c r="R691" s="79" t="s">
        <v>201</v>
      </c>
      <c r="S691" s="79" t="s">
        <v>876</v>
      </c>
      <c r="T691" s="73" t="s">
        <v>1240</v>
      </c>
      <c r="U691" s="75" t="s">
        <v>222</v>
      </c>
      <c r="V691" s="74">
        <v>20</v>
      </c>
      <c r="W691" s="74" t="s">
        <v>11</v>
      </c>
      <c r="X691" s="74" t="s">
        <v>563</v>
      </c>
      <c r="Y691" s="74">
        <v>10</v>
      </c>
      <c r="Z691" s="75" t="s">
        <v>223</v>
      </c>
      <c r="AA691" s="67"/>
      <c r="AB691" s="67"/>
      <c r="AC691" s="73" t="s">
        <v>1294</v>
      </c>
      <c r="AD691" s="72" t="s">
        <v>4</v>
      </c>
      <c r="AE691" s="67" t="s">
        <v>1327</v>
      </c>
      <c r="AF691" s="80"/>
      <c r="AG691" s="80"/>
      <c r="AH691" s="77"/>
      <c r="AI691" s="80"/>
      <c r="AJ691" s="9"/>
      <c r="AK691" s="9"/>
      <c r="AL691" s="9"/>
      <c r="AM691" s="9"/>
      <c r="AN691" s="9"/>
      <c r="AO691" s="9"/>
      <c r="AP691" s="9"/>
      <c r="AQ691" s="9"/>
      <c r="AR691" s="9"/>
      <c r="AS691" s="9"/>
      <c r="AT691" s="9"/>
      <c r="AU691" s="9"/>
      <c r="AV691" s="9"/>
      <c r="AW691" s="9"/>
      <c r="AX691" s="9"/>
      <c r="AY691" s="9"/>
      <c r="AZ691" s="9"/>
      <c r="BA691" s="9"/>
      <c r="BB691" s="9"/>
      <c r="BC691" s="9"/>
      <c r="BD691" s="9"/>
      <c r="BE691" s="9"/>
      <c r="BF691" s="9"/>
      <c r="BG691" s="9"/>
      <c r="BH691" s="9"/>
      <c r="BI691" s="9"/>
      <c r="BJ691" s="9"/>
      <c r="BK691" s="9"/>
      <c r="BL691" s="9"/>
      <c r="BM691" s="9"/>
      <c r="BN691" s="9"/>
      <c r="BO691" s="9"/>
      <c r="BP691" s="9"/>
      <c r="BQ691" s="9"/>
      <c r="BR691" s="9"/>
      <c r="BS691" s="9"/>
      <c r="BT691" s="9"/>
      <c r="BU691" s="9"/>
      <c r="BV691" s="9"/>
      <c r="BW691" s="9"/>
      <c r="BX691" s="9"/>
      <c r="BY691" s="9"/>
      <c r="BZ691" s="9"/>
      <c r="CA691" s="9"/>
      <c r="CB691" s="9"/>
      <c r="CC691" s="9"/>
      <c r="CD691" s="9"/>
      <c r="CE691" s="9"/>
      <c r="CF691" s="9"/>
      <c r="CG691" s="9"/>
      <c r="CH691" s="9"/>
      <c r="CI691" s="9"/>
      <c r="CJ691" s="9"/>
      <c r="CK691" s="9"/>
      <c r="CL691" s="9"/>
      <c r="CM691" s="9"/>
      <c r="CN691" s="9"/>
      <c r="CO691" s="9"/>
      <c r="CP691" s="9"/>
      <c r="CQ691" s="9"/>
      <c r="CR691" s="9"/>
      <c r="CS691" s="9"/>
      <c r="CT691" s="9"/>
      <c r="CU691" s="9"/>
      <c r="CV691" s="9"/>
      <c r="CW691" s="9"/>
      <c r="CX691" s="9"/>
      <c r="CY691" s="9"/>
      <c r="CZ691" s="9"/>
      <c r="DA691" s="9"/>
      <c r="DB691" s="9"/>
      <c r="DC691" s="9"/>
      <c r="DD691" s="9"/>
      <c r="DE691" s="9"/>
      <c r="DF691" s="9"/>
      <c r="DG691" s="9"/>
      <c r="DH691" s="9"/>
      <c r="DI691" s="9"/>
      <c r="DJ691" s="9"/>
      <c r="DK691" s="9"/>
      <c r="DL691" s="9"/>
      <c r="DM691" s="9"/>
      <c r="DN691" s="9"/>
      <c r="DO691" s="9"/>
      <c r="DP691" s="9"/>
      <c r="DQ691" s="9"/>
      <c r="DR691" s="9"/>
      <c r="DS691" s="9"/>
      <c r="DT691" s="9"/>
      <c r="DU691" s="9"/>
      <c r="DV691" s="9"/>
      <c r="DW691" s="9"/>
      <c r="DX691" s="9"/>
      <c r="DY691" s="9"/>
      <c r="DZ691" s="9"/>
      <c r="EA691" s="9"/>
      <c r="EB691" s="9"/>
      <c r="EC691" s="9"/>
      <c r="ED691" s="9"/>
      <c r="EE691" s="9"/>
      <c r="EF691" s="9"/>
      <c r="EG691" s="9"/>
      <c r="EH691" s="9"/>
      <c r="EI691" s="9"/>
      <c r="EJ691" s="9"/>
      <c r="EK691" s="9"/>
      <c r="EL691" s="9"/>
      <c r="EM691" s="9"/>
      <c r="EN691" s="9"/>
      <c r="EO691" s="9"/>
      <c r="EP691" s="9"/>
      <c r="EQ691" s="9"/>
      <c r="ER691" s="9"/>
      <c r="ES691" s="9"/>
      <c r="ET691" s="9"/>
      <c r="EU691" s="9"/>
      <c r="EV691" s="9"/>
      <c r="EW691" s="9"/>
      <c r="EX691" s="9"/>
      <c r="EY691" s="9"/>
      <c r="EZ691" s="9"/>
      <c r="FA691" s="9"/>
      <c r="FB691" s="9"/>
      <c r="FC691" s="9"/>
      <c r="FD691" s="9"/>
      <c r="FE691" s="9"/>
      <c r="FF691" s="9"/>
      <c r="FG691" s="9"/>
      <c r="FH691" s="9"/>
      <c r="FI691" s="9"/>
      <c r="FJ691" s="9"/>
      <c r="FK691" s="9"/>
      <c r="FL691" s="9"/>
      <c r="FM691" s="9"/>
      <c r="FN691" s="9"/>
      <c r="FO691" s="9"/>
      <c r="FP691" s="9"/>
      <c r="FQ691" s="9"/>
      <c r="FR691" s="9"/>
      <c r="FS691" s="9"/>
      <c r="FT691" s="9"/>
      <c r="FU691" s="9"/>
      <c r="FV691" s="9"/>
      <c r="FW691" s="9"/>
      <c r="FX691" s="9"/>
      <c r="FY691" s="9"/>
      <c r="FZ691" s="9"/>
      <c r="GA691" s="9"/>
      <c r="GB691" s="9"/>
      <c r="GC691" s="9"/>
      <c r="GD691" s="9"/>
      <c r="GE691" s="9"/>
      <c r="GF691" s="9"/>
      <c r="GG691" s="9"/>
      <c r="GH691" s="9"/>
      <c r="GI691" s="9"/>
      <c r="GJ691" s="9"/>
      <c r="GK691" s="9"/>
      <c r="GL691" s="9"/>
      <c r="GM691" s="9"/>
      <c r="GN691" s="9"/>
      <c r="GO691" s="9"/>
      <c r="GP691" s="9"/>
      <c r="GQ691" s="9"/>
      <c r="GR691" s="9"/>
      <c r="GS691" s="9"/>
      <c r="GT691" s="9"/>
      <c r="GU691" s="9"/>
      <c r="GV691" s="9"/>
      <c r="GW691" s="9"/>
      <c r="GX691" s="9"/>
      <c r="GY691" s="9"/>
      <c r="GZ691" s="9"/>
      <c r="HA691" s="9"/>
      <c r="HB691" s="9"/>
      <c r="HC691" s="9"/>
      <c r="HD691" s="9"/>
      <c r="HE691" s="9"/>
      <c r="HF691" s="9"/>
      <c r="HG691" s="9"/>
      <c r="HH691" s="9"/>
      <c r="HI691" s="9"/>
      <c r="HJ691" s="9"/>
      <c r="HK691" s="9"/>
      <c r="HL691" s="9"/>
      <c r="HM691" s="9"/>
      <c r="HN691" s="9"/>
      <c r="HO691" s="9"/>
      <c r="HP691" s="9"/>
      <c r="HQ691" s="9"/>
      <c r="HR691" s="9"/>
      <c r="HS691" s="9"/>
      <c r="HT691" s="9"/>
      <c r="HU691" s="9"/>
      <c r="HV691" s="9"/>
      <c r="HW691" s="9"/>
      <c r="HX691" s="9"/>
      <c r="HY691" s="9"/>
      <c r="HZ691" s="9"/>
      <c r="IA691" s="9"/>
      <c r="IB691" s="9"/>
      <c r="IC691" s="9"/>
      <c r="ID691" s="9"/>
      <c r="IE691" s="9"/>
      <c r="IF691" s="9"/>
      <c r="IG691" s="9"/>
      <c r="IH691" s="9"/>
      <c r="II691" s="9"/>
      <c r="IJ691" s="9"/>
      <c r="IK691" s="9"/>
      <c r="IL691" s="9"/>
      <c r="IM691" s="9"/>
      <c r="IN691" s="9"/>
      <c r="IO691" s="9"/>
      <c r="IP691" s="9"/>
      <c r="IQ691" s="9"/>
      <c r="IR691" s="9"/>
      <c r="IS691" s="9"/>
      <c r="IT691" s="9"/>
      <c r="IU691" s="9"/>
      <c r="IV691" s="9"/>
      <c r="IW691" s="9"/>
      <c r="IX691" s="9"/>
      <c r="IY691" s="9"/>
      <c r="IZ691" s="9"/>
      <c r="JA691" s="9"/>
      <c r="JB691" s="9"/>
      <c r="JC691" s="9"/>
      <c r="JD691" s="9"/>
      <c r="JE691" s="9"/>
      <c r="JF691" s="9"/>
      <c r="JG691" s="9"/>
      <c r="JH691" s="9"/>
      <c r="JI691" s="9"/>
      <c r="JJ691" s="9"/>
      <c r="JK691" s="9"/>
      <c r="JL691" s="9"/>
      <c r="JM691" s="9"/>
      <c r="JN691" s="9"/>
      <c r="JO691" s="9"/>
      <c r="JP691" s="9"/>
      <c r="JQ691" s="9"/>
      <c r="JR691" s="9"/>
      <c r="JS691" s="9"/>
      <c r="JT691" s="9"/>
      <c r="JU691" s="9"/>
      <c r="JV691" s="9"/>
      <c r="JW691" s="9"/>
      <c r="JX691" s="9"/>
      <c r="JY691" s="9"/>
      <c r="JZ691" s="9"/>
      <c r="KA691" s="9"/>
      <c r="KB691" s="9"/>
      <c r="KC691" s="9"/>
      <c r="KD691" s="9"/>
      <c r="KE691" s="9"/>
      <c r="KF691" s="9"/>
      <c r="KG691" s="9"/>
      <c r="KH691" s="9"/>
      <c r="KI691" s="9"/>
      <c r="KJ691" s="9"/>
      <c r="KK691" s="9"/>
      <c r="KL691" s="9"/>
      <c r="KM691" s="9"/>
      <c r="KN691" s="9"/>
      <c r="KO691" s="9"/>
      <c r="KP691" s="9"/>
      <c r="KQ691" s="9"/>
      <c r="KR691" s="9"/>
      <c r="KS691" s="9"/>
      <c r="KT691" s="9"/>
      <c r="KU691" s="9"/>
      <c r="KV691" s="9"/>
      <c r="KW691" s="9"/>
      <c r="KX691" s="9"/>
      <c r="KY691" s="9"/>
      <c r="KZ691" s="9"/>
      <c r="LA691" s="9"/>
      <c r="LB691" s="9"/>
      <c r="LC691" s="9"/>
      <c r="LD691" s="9"/>
      <c r="LE691" s="9"/>
      <c r="LF691" s="9"/>
      <c r="LG691" s="9"/>
      <c r="LH691" s="9"/>
      <c r="LI691" s="9"/>
      <c r="LJ691" s="9"/>
      <c r="LK691" s="9"/>
      <c r="LL691" s="9"/>
      <c r="LM691" s="9"/>
      <c r="LN691" s="9"/>
      <c r="LO691" s="9"/>
      <c r="LP691" s="9"/>
      <c r="LQ691" s="9"/>
      <c r="LR691" s="9"/>
      <c r="LS691" s="9"/>
      <c r="LT691" s="9"/>
      <c r="LU691" s="9"/>
      <c r="LV691" s="9"/>
      <c r="LW691" s="9"/>
      <c r="LX691" s="9"/>
      <c r="LY691" s="9"/>
      <c r="LZ691" s="9"/>
      <c r="MA691" s="9"/>
      <c r="MB691" s="9"/>
      <c r="MC691" s="9"/>
      <c r="MD691" s="9"/>
      <c r="ME691" s="9"/>
      <c r="MF691" s="9"/>
      <c r="MG691" s="9"/>
      <c r="MH691" s="9"/>
      <c r="MI691" s="9"/>
      <c r="MJ691" s="9"/>
      <c r="MK691" s="9"/>
      <c r="ML691" s="9"/>
      <c r="MM691" s="9"/>
      <c r="MN691" s="9"/>
      <c r="MO691" s="9"/>
      <c r="MP691" s="9"/>
      <c r="MQ691" s="9"/>
      <c r="MR691" s="9"/>
      <c r="MS691" s="9"/>
      <c r="MT691" s="9"/>
      <c r="MU691" s="9"/>
      <c r="MV691" s="9"/>
      <c r="MW691" s="9"/>
      <c r="MX691" s="9"/>
      <c r="MY691" s="9"/>
      <c r="MZ691" s="9"/>
      <c r="NA691" s="9"/>
      <c r="NB691" s="9"/>
      <c r="NC691" s="9"/>
      <c r="ND691" s="9"/>
      <c r="NE691" s="9"/>
      <c r="NF691" s="9"/>
      <c r="NG691" s="9"/>
      <c r="NH691" s="9"/>
      <c r="NI691" s="9"/>
      <c r="NJ691" s="9"/>
      <c r="NK691" s="9"/>
      <c r="NL691" s="9"/>
      <c r="NM691" s="9"/>
      <c r="NN691" s="9"/>
      <c r="NO691" s="9"/>
      <c r="NP691" s="9"/>
      <c r="NQ691" s="9"/>
      <c r="NR691" s="9"/>
      <c r="NS691" s="9"/>
      <c r="NT691" s="9"/>
      <c r="NU691" s="9"/>
      <c r="NV691" s="9"/>
      <c r="NW691" s="9"/>
      <c r="NX691" s="9"/>
      <c r="NY691" s="9"/>
      <c r="NZ691" s="9"/>
      <c r="OA691" s="9"/>
      <c r="OB691" s="9"/>
      <c r="OC691" s="9"/>
      <c r="OD691" s="9"/>
      <c r="OE691" s="9"/>
      <c r="OF691" s="9"/>
      <c r="OG691" s="9"/>
      <c r="OH691" s="9"/>
      <c r="OI691" s="9"/>
      <c r="OJ691" s="9"/>
      <c r="OK691" s="9"/>
      <c r="OL691" s="9"/>
      <c r="OM691" s="9"/>
      <c r="ON691" s="9"/>
      <c r="OO691" s="9"/>
      <c r="OP691" s="9"/>
      <c r="OQ691" s="9"/>
      <c r="OR691" s="9"/>
      <c r="OS691" s="9"/>
      <c r="OT691" s="9"/>
      <c r="OU691" s="9"/>
      <c r="OV691" s="9"/>
      <c r="OW691" s="9"/>
      <c r="OX691" s="9"/>
      <c r="OY691" s="9"/>
      <c r="OZ691" s="9"/>
      <c r="PA691" s="9"/>
      <c r="PB691" s="9"/>
      <c r="PC691" s="9"/>
      <c r="PD691" s="9"/>
      <c r="PE691" s="9"/>
      <c r="PF691" s="9"/>
      <c r="PG691" s="9"/>
      <c r="PH691" s="9"/>
      <c r="PI691" s="9"/>
      <c r="PJ691" s="9"/>
      <c r="PK691" s="9"/>
      <c r="PL691" s="9"/>
      <c r="PM691" s="9"/>
      <c r="PN691" s="9"/>
      <c r="PO691" s="9"/>
      <c r="PP691" s="9"/>
      <c r="PQ691" s="9"/>
      <c r="PR691" s="9"/>
      <c r="PS691" s="9"/>
      <c r="PT691" s="9"/>
      <c r="PU691" s="9"/>
      <c r="PV691" s="9"/>
      <c r="PW691" s="9"/>
      <c r="PX691" s="9"/>
      <c r="PY691" s="9"/>
      <c r="PZ691" s="9"/>
      <c r="QA691" s="9"/>
      <c r="QB691" s="9"/>
      <c r="QC691" s="9"/>
      <c r="QD691" s="9"/>
      <c r="QE691" s="9"/>
      <c r="QF691" s="9"/>
      <c r="QG691" s="9"/>
      <c r="QH691" s="9"/>
      <c r="QI691" s="9"/>
      <c r="QJ691" s="9"/>
      <c r="QK691" s="9"/>
      <c r="QL691" s="9"/>
      <c r="QM691" s="9"/>
      <c r="QN691" s="9"/>
      <c r="QO691" s="9"/>
      <c r="QP691" s="9"/>
      <c r="QQ691" s="9"/>
      <c r="QR691" s="9"/>
      <c r="QS691" s="9"/>
      <c r="QT691" s="9"/>
      <c r="QU691" s="9"/>
      <c r="QV691" s="9"/>
      <c r="QW691" s="9"/>
      <c r="QX691" s="9"/>
    </row>
    <row r="692" spans="1:466" s="121" customFormat="1" hidden="1" x14ac:dyDescent="0.2">
      <c r="A692" s="67" t="s">
        <v>217</v>
      </c>
      <c r="B692" s="74">
        <v>1993</v>
      </c>
      <c r="C692" s="77" t="s">
        <v>1114</v>
      </c>
      <c r="D692" s="73" t="s">
        <v>1151</v>
      </c>
      <c r="E692" s="75" t="s">
        <v>303</v>
      </c>
      <c r="F692" s="73" t="s">
        <v>304</v>
      </c>
      <c r="G692" s="78">
        <v>48.745800000000003</v>
      </c>
      <c r="H692" s="78">
        <v>-122.89319999999999</v>
      </c>
      <c r="I692" s="73" t="s">
        <v>304</v>
      </c>
      <c r="J692" s="74"/>
      <c r="K692" s="74" t="s">
        <v>4</v>
      </c>
      <c r="L692" s="72" t="s">
        <v>5</v>
      </c>
      <c r="M692" s="74">
        <v>5</v>
      </c>
      <c r="N692" s="79" t="s">
        <v>1246</v>
      </c>
      <c r="O692" s="80" t="s">
        <v>1236</v>
      </c>
      <c r="P692" s="67" t="s">
        <v>18</v>
      </c>
      <c r="Q692" s="75" t="s">
        <v>246</v>
      </c>
      <c r="R692" s="79" t="s">
        <v>201</v>
      </c>
      <c r="S692" s="79" t="s">
        <v>876</v>
      </c>
      <c r="T692" s="73" t="s">
        <v>1240</v>
      </c>
      <c r="U692" s="75" t="s">
        <v>222</v>
      </c>
      <c r="V692" s="74">
        <v>2</v>
      </c>
      <c r="W692" s="74" t="s">
        <v>68</v>
      </c>
      <c r="X692" s="74" t="s">
        <v>562</v>
      </c>
      <c r="Y692" s="74">
        <v>2</v>
      </c>
      <c r="Z692" s="75" t="s">
        <v>223</v>
      </c>
      <c r="AA692" s="67"/>
      <c r="AB692" s="67"/>
      <c r="AC692" s="73" t="s">
        <v>1294</v>
      </c>
      <c r="AD692" s="72" t="s">
        <v>4</v>
      </c>
      <c r="AE692" s="67" t="s">
        <v>1327</v>
      </c>
      <c r="AF692" s="80"/>
      <c r="AG692" s="80"/>
      <c r="AH692" s="77"/>
      <c r="AI692" s="80"/>
      <c r="AJ692" s="9"/>
      <c r="AK692" s="9"/>
      <c r="AL692" s="9"/>
      <c r="AM692" s="9"/>
      <c r="AN692" s="9"/>
      <c r="AO692" s="9"/>
      <c r="AP692" s="9"/>
      <c r="AQ692" s="9"/>
      <c r="AR692" s="9"/>
      <c r="AS692" s="9"/>
      <c r="AT692" s="9"/>
      <c r="AU692" s="9"/>
      <c r="AV692" s="9"/>
      <c r="AW692" s="9"/>
      <c r="AX692" s="9"/>
      <c r="AY692" s="9"/>
      <c r="AZ692" s="9"/>
      <c r="BA692" s="9"/>
      <c r="BB692" s="9"/>
      <c r="BC692" s="9"/>
      <c r="BD692" s="9"/>
      <c r="BE692" s="9"/>
      <c r="BF692" s="9"/>
      <c r="BG692" s="9"/>
      <c r="BH692" s="9"/>
      <c r="BI692" s="9"/>
      <c r="BJ692" s="9"/>
      <c r="BK692" s="9"/>
      <c r="BL692" s="9"/>
      <c r="BM692" s="9"/>
      <c r="BN692" s="9"/>
      <c r="BO692" s="9"/>
      <c r="BP692" s="9"/>
      <c r="BQ692" s="9"/>
      <c r="BR692" s="9"/>
      <c r="BS692" s="9"/>
      <c r="BT692" s="9"/>
      <c r="BU692" s="9"/>
      <c r="BV692" s="9"/>
      <c r="BW692" s="9"/>
      <c r="BX692" s="9"/>
      <c r="BY692" s="9"/>
      <c r="BZ692" s="9"/>
      <c r="CA692" s="9"/>
      <c r="CB692" s="9"/>
      <c r="CC692" s="9"/>
      <c r="CD692" s="9"/>
      <c r="CE692" s="9"/>
      <c r="CF692" s="9"/>
      <c r="CG692" s="9"/>
      <c r="CH692" s="9"/>
      <c r="CI692" s="9"/>
      <c r="CJ692" s="9"/>
      <c r="CK692" s="9"/>
      <c r="CL692" s="9"/>
      <c r="CM692" s="9"/>
      <c r="CN692" s="9"/>
      <c r="CO692" s="9"/>
      <c r="CP692" s="9"/>
      <c r="CQ692" s="9"/>
      <c r="CR692" s="9"/>
      <c r="CS692" s="9"/>
      <c r="CT692" s="9"/>
      <c r="CU692" s="9"/>
      <c r="CV692" s="9"/>
      <c r="CW692" s="9"/>
      <c r="CX692" s="9"/>
      <c r="CY692" s="9"/>
      <c r="CZ692" s="9"/>
      <c r="DA692" s="9"/>
      <c r="DB692" s="9"/>
      <c r="DC692" s="9"/>
      <c r="DD692" s="9"/>
      <c r="DE692" s="9"/>
      <c r="DF692" s="9"/>
      <c r="DG692" s="9"/>
      <c r="DH692" s="9"/>
      <c r="DI692" s="9"/>
      <c r="DJ692" s="9"/>
      <c r="DK692" s="9"/>
      <c r="DL692" s="9"/>
      <c r="DM692" s="9"/>
      <c r="DN692" s="9"/>
      <c r="DO692" s="9"/>
      <c r="DP692" s="9"/>
      <c r="DQ692" s="9"/>
      <c r="DR692" s="9"/>
      <c r="DS692" s="9"/>
      <c r="DT692" s="9"/>
      <c r="DU692" s="9"/>
      <c r="DV692" s="9"/>
      <c r="DW692" s="9"/>
      <c r="DX692" s="9"/>
      <c r="DY692" s="9"/>
      <c r="DZ692" s="9"/>
      <c r="EA692" s="9"/>
      <c r="EB692" s="9"/>
      <c r="EC692" s="9"/>
      <c r="ED692" s="9"/>
      <c r="EE692" s="9"/>
      <c r="EF692" s="9"/>
      <c r="EG692" s="9"/>
      <c r="EH692" s="9"/>
      <c r="EI692" s="9"/>
      <c r="EJ692" s="9"/>
      <c r="EK692" s="9"/>
      <c r="EL692" s="9"/>
      <c r="EM692" s="9"/>
      <c r="EN692" s="9"/>
      <c r="EO692" s="9"/>
      <c r="EP692" s="9"/>
      <c r="EQ692" s="9"/>
      <c r="ER692" s="9"/>
      <c r="ES692" s="9"/>
      <c r="ET692" s="9"/>
      <c r="EU692" s="9"/>
      <c r="EV692" s="9"/>
      <c r="EW692" s="9"/>
      <c r="EX692" s="9"/>
      <c r="EY692" s="9"/>
      <c r="EZ692" s="9"/>
      <c r="FA692" s="9"/>
      <c r="FB692" s="9"/>
      <c r="FC692" s="9"/>
      <c r="FD692" s="9"/>
      <c r="FE692" s="9"/>
      <c r="FF692" s="9"/>
      <c r="FG692" s="9"/>
      <c r="FH692" s="9"/>
      <c r="FI692" s="9"/>
      <c r="FJ692" s="9"/>
      <c r="FK692" s="9"/>
      <c r="FL692" s="9"/>
      <c r="FM692" s="9"/>
      <c r="FN692" s="9"/>
      <c r="FO692" s="9"/>
      <c r="FP692" s="9"/>
      <c r="FQ692" s="9"/>
      <c r="FR692" s="9"/>
      <c r="FS692" s="9"/>
      <c r="FT692" s="9"/>
      <c r="FU692" s="9"/>
      <c r="FV692" s="9"/>
      <c r="FW692" s="9"/>
      <c r="FX692" s="9"/>
      <c r="FY692" s="9"/>
      <c r="FZ692" s="9"/>
      <c r="GA692" s="9"/>
      <c r="GB692" s="9"/>
      <c r="GC692" s="9"/>
      <c r="GD692" s="9"/>
      <c r="GE692" s="9"/>
      <c r="GF692" s="9"/>
      <c r="GG692" s="9"/>
      <c r="GH692" s="9"/>
      <c r="GI692" s="9"/>
      <c r="GJ692" s="9"/>
      <c r="GK692" s="9"/>
      <c r="GL692" s="9"/>
      <c r="GM692" s="9"/>
      <c r="GN692" s="9"/>
      <c r="GO692" s="9"/>
      <c r="GP692" s="9"/>
      <c r="GQ692" s="9"/>
      <c r="GR692" s="9"/>
      <c r="GS692" s="9"/>
      <c r="GT692" s="9"/>
      <c r="GU692" s="9"/>
      <c r="GV692" s="9"/>
      <c r="GW692" s="9"/>
      <c r="GX692" s="9"/>
      <c r="GY692" s="9"/>
      <c r="GZ692" s="9"/>
      <c r="HA692" s="9"/>
      <c r="HB692" s="9"/>
      <c r="HC692" s="9"/>
      <c r="HD692" s="9"/>
      <c r="HE692" s="9"/>
      <c r="HF692" s="9"/>
      <c r="HG692" s="9"/>
      <c r="HH692" s="9"/>
      <c r="HI692" s="9"/>
      <c r="HJ692" s="9"/>
      <c r="HK692" s="9"/>
      <c r="HL692" s="9"/>
      <c r="HM692" s="9"/>
      <c r="HN692" s="9"/>
      <c r="HO692" s="9"/>
      <c r="HP692" s="9"/>
      <c r="HQ692" s="9"/>
      <c r="HR692" s="9"/>
      <c r="HS692" s="9"/>
      <c r="HT692" s="9"/>
      <c r="HU692" s="9"/>
      <c r="HV692" s="9"/>
      <c r="HW692" s="9"/>
      <c r="HX692" s="9"/>
      <c r="HY692" s="9"/>
      <c r="HZ692" s="9"/>
      <c r="IA692" s="9"/>
      <c r="IB692" s="9"/>
      <c r="IC692" s="9"/>
      <c r="ID692" s="9"/>
      <c r="IE692" s="9"/>
      <c r="IF692" s="9"/>
      <c r="IG692" s="9"/>
      <c r="IH692" s="9"/>
      <c r="II692" s="9"/>
      <c r="IJ692" s="9"/>
      <c r="IK692" s="9"/>
      <c r="IL692" s="9"/>
      <c r="IM692" s="9"/>
      <c r="IN692" s="9"/>
      <c r="IO692" s="9"/>
      <c r="IP692" s="9"/>
      <c r="IQ692" s="9"/>
      <c r="IR692" s="9"/>
      <c r="IS692" s="9"/>
      <c r="IT692" s="9"/>
      <c r="IU692" s="9"/>
      <c r="IV692" s="9"/>
      <c r="IW692" s="9"/>
      <c r="IX692" s="9"/>
      <c r="IY692" s="9"/>
      <c r="IZ692" s="9"/>
      <c r="JA692" s="9"/>
      <c r="JB692" s="9"/>
      <c r="JC692" s="9"/>
      <c r="JD692" s="9"/>
      <c r="JE692" s="9"/>
      <c r="JF692" s="9"/>
      <c r="JG692" s="9"/>
      <c r="JH692" s="9"/>
      <c r="JI692" s="9"/>
      <c r="JJ692" s="9"/>
      <c r="JK692" s="9"/>
      <c r="JL692" s="9"/>
      <c r="JM692" s="9"/>
      <c r="JN692" s="9"/>
      <c r="JO692" s="9"/>
      <c r="JP692" s="9"/>
      <c r="JQ692" s="9"/>
      <c r="JR692" s="9"/>
      <c r="JS692" s="9"/>
      <c r="JT692" s="9"/>
      <c r="JU692" s="9"/>
      <c r="JV692" s="9"/>
      <c r="JW692" s="9"/>
      <c r="JX692" s="9"/>
      <c r="JY692" s="9"/>
      <c r="JZ692" s="9"/>
      <c r="KA692" s="9"/>
      <c r="KB692" s="9"/>
      <c r="KC692" s="9"/>
      <c r="KD692" s="9"/>
      <c r="KE692" s="9"/>
      <c r="KF692" s="9"/>
      <c r="KG692" s="9"/>
      <c r="KH692" s="9"/>
      <c r="KI692" s="9"/>
      <c r="KJ692" s="9"/>
      <c r="KK692" s="9"/>
      <c r="KL692" s="9"/>
      <c r="KM692" s="9"/>
      <c r="KN692" s="9"/>
      <c r="KO692" s="9"/>
      <c r="KP692" s="9"/>
      <c r="KQ692" s="9"/>
      <c r="KR692" s="9"/>
      <c r="KS692" s="9"/>
      <c r="KT692" s="9"/>
      <c r="KU692" s="9"/>
      <c r="KV692" s="9"/>
      <c r="KW692" s="9"/>
      <c r="KX692" s="9"/>
      <c r="KY692" s="9"/>
      <c r="KZ692" s="9"/>
      <c r="LA692" s="9"/>
      <c r="LB692" s="9"/>
      <c r="LC692" s="9"/>
      <c r="LD692" s="9"/>
      <c r="LE692" s="9"/>
      <c r="LF692" s="9"/>
      <c r="LG692" s="9"/>
      <c r="LH692" s="9"/>
      <c r="LI692" s="9"/>
      <c r="LJ692" s="9"/>
      <c r="LK692" s="9"/>
      <c r="LL692" s="9"/>
      <c r="LM692" s="9"/>
      <c r="LN692" s="9"/>
      <c r="LO692" s="9"/>
      <c r="LP692" s="9"/>
      <c r="LQ692" s="9"/>
      <c r="LR692" s="9"/>
      <c r="LS692" s="9"/>
      <c r="LT692" s="9"/>
      <c r="LU692" s="9"/>
      <c r="LV692" s="9"/>
      <c r="LW692" s="9"/>
      <c r="LX692" s="9"/>
      <c r="LY692" s="9"/>
      <c r="LZ692" s="9"/>
      <c r="MA692" s="9"/>
      <c r="MB692" s="9"/>
      <c r="MC692" s="9"/>
      <c r="MD692" s="9"/>
      <c r="ME692" s="9"/>
      <c r="MF692" s="9"/>
      <c r="MG692" s="9"/>
      <c r="MH692" s="9"/>
      <c r="MI692" s="9"/>
      <c r="MJ692" s="9"/>
      <c r="MK692" s="9"/>
      <c r="ML692" s="9"/>
      <c r="MM692" s="9"/>
      <c r="MN692" s="9"/>
      <c r="MO692" s="9"/>
      <c r="MP692" s="9"/>
      <c r="MQ692" s="9"/>
      <c r="MR692" s="9"/>
      <c r="MS692" s="9"/>
      <c r="MT692" s="9"/>
      <c r="MU692" s="9"/>
      <c r="MV692" s="9"/>
      <c r="MW692" s="9"/>
      <c r="MX692" s="9"/>
      <c r="MY692" s="9"/>
      <c r="MZ692" s="9"/>
      <c r="NA692" s="9"/>
      <c r="NB692" s="9"/>
      <c r="NC692" s="9"/>
      <c r="ND692" s="9"/>
      <c r="NE692" s="9"/>
      <c r="NF692" s="9"/>
      <c r="NG692" s="9"/>
      <c r="NH692" s="9"/>
      <c r="NI692" s="9"/>
      <c r="NJ692" s="9"/>
      <c r="NK692" s="9"/>
      <c r="NL692" s="9"/>
      <c r="NM692" s="9"/>
      <c r="NN692" s="9"/>
      <c r="NO692" s="9"/>
      <c r="NP692" s="9"/>
      <c r="NQ692" s="9"/>
      <c r="NR692" s="9"/>
      <c r="NS692" s="9"/>
      <c r="NT692" s="9"/>
      <c r="NU692" s="9"/>
      <c r="NV692" s="9"/>
      <c r="NW692" s="9"/>
      <c r="NX692" s="9"/>
      <c r="NY692" s="9"/>
      <c r="NZ692" s="9"/>
      <c r="OA692" s="9"/>
      <c r="OB692" s="9"/>
      <c r="OC692" s="9"/>
      <c r="OD692" s="9"/>
      <c r="OE692" s="9"/>
      <c r="OF692" s="9"/>
      <c r="OG692" s="9"/>
      <c r="OH692" s="9"/>
      <c r="OI692" s="9"/>
      <c r="OJ692" s="9"/>
      <c r="OK692" s="9"/>
      <c r="OL692" s="9"/>
      <c r="OM692" s="9"/>
      <c r="ON692" s="9"/>
      <c r="OO692" s="9"/>
      <c r="OP692" s="9"/>
      <c r="OQ692" s="9"/>
      <c r="OR692" s="9"/>
      <c r="OS692" s="9"/>
      <c r="OT692" s="9"/>
      <c r="OU692" s="9"/>
      <c r="OV692" s="9"/>
      <c r="OW692" s="9"/>
      <c r="OX692" s="9"/>
      <c r="OY692" s="9"/>
      <c r="OZ692" s="9"/>
      <c r="PA692" s="9"/>
      <c r="PB692" s="9"/>
      <c r="PC692" s="9"/>
      <c r="PD692" s="9"/>
      <c r="PE692" s="9"/>
      <c r="PF692" s="9"/>
      <c r="PG692" s="9"/>
      <c r="PH692" s="9"/>
      <c r="PI692" s="9"/>
      <c r="PJ692" s="9"/>
      <c r="PK692" s="9"/>
      <c r="PL692" s="9"/>
      <c r="PM692" s="9"/>
      <c r="PN692" s="9"/>
      <c r="PO692" s="9"/>
      <c r="PP692" s="9"/>
      <c r="PQ692" s="9"/>
      <c r="PR692" s="9"/>
      <c r="PS692" s="9"/>
      <c r="PT692" s="9"/>
      <c r="PU692" s="9"/>
      <c r="PV692" s="9"/>
      <c r="PW692" s="9"/>
      <c r="PX692" s="9"/>
      <c r="PY692" s="9"/>
      <c r="PZ692" s="9"/>
      <c r="QA692" s="9"/>
      <c r="QB692" s="9"/>
      <c r="QC692" s="9"/>
      <c r="QD692" s="9"/>
      <c r="QE692" s="9"/>
      <c r="QF692" s="9"/>
      <c r="QG692" s="9"/>
      <c r="QH692" s="9"/>
      <c r="QI692" s="9"/>
      <c r="QJ692" s="9"/>
      <c r="QK692" s="9"/>
      <c r="QL692" s="9"/>
      <c r="QM692" s="9"/>
      <c r="QN692" s="9"/>
      <c r="QO692" s="9"/>
      <c r="QP692" s="9"/>
      <c r="QQ692" s="9"/>
      <c r="QR692" s="9"/>
      <c r="QS692" s="9"/>
      <c r="QT692" s="9"/>
      <c r="QU692" s="9"/>
      <c r="QV692" s="9"/>
      <c r="QW692" s="9"/>
      <c r="QX692" s="9"/>
    </row>
    <row r="693" spans="1:466" s="121" customFormat="1" hidden="1" x14ac:dyDescent="0.2">
      <c r="A693" s="67" t="s">
        <v>217</v>
      </c>
      <c r="B693" s="74">
        <v>1992</v>
      </c>
      <c r="C693" s="77" t="s">
        <v>1114</v>
      </c>
      <c r="D693" s="73" t="s">
        <v>1151</v>
      </c>
      <c r="E693" s="75" t="s">
        <v>303</v>
      </c>
      <c r="F693" s="73" t="s">
        <v>354</v>
      </c>
      <c r="G693" s="78">
        <v>48.745800000000003</v>
      </c>
      <c r="H693" s="78">
        <v>-122.89319999999999</v>
      </c>
      <c r="I693" s="73" t="s">
        <v>354</v>
      </c>
      <c r="J693" s="74"/>
      <c r="K693" s="74" t="s">
        <v>4</v>
      </c>
      <c r="L693" s="72" t="s">
        <v>5</v>
      </c>
      <c r="M693" s="74">
        <v>5</v>
      </c>
      <c r="N693" s="79" t="s">
        <v>1246</v>
      </c>
      <c r="O693" s="80" t="s">
        <v>1236</v>
      </c>
      <c r="P693" s="67" t="s">
        <v>18</v>
      </c>
      <c r="Q693" s="75" t="s">
        <v>246</v>
      </c>
      <c r="R693" s="79" t="s">
        <v>201</v>
      </c>
      <c r="S693" s="79" t="s">
        <v>876</v>
      </c>
      <c r="T693" s="73" t="s">
        <v>1240</v>
      </c>
      <c r="U693" s="75" t="s">
        <v>222</v>
      </c>
      <c r="V693" s="74">
        <v>8.9</v>
      </c>
      <c r="W693" s="74" t="s">
        <v>68</v>
      </c>
      <c r="X693" s="74" t="s">
        <v>562</v>
      </c>
      <c r="Y693" s="74">
        <v>8.9</v>
      </c>
      <c r="Z693" s="75" t="s">
        <v>223</v>
      </c>
      <c r="AA693" s="67"/>
      <c r="AB693" s="67"/>
      <c r="AC693" s="73" t="s">
        <v>1294</v>
      </c>
      <c r="AD693" s="72" t="s">
        <v>4</v>
      </c>
      <c r="AE693" s="67" t="s">
        <v>1327</v>
      </c>
      <c r="AF693" s="80"/>
      <c r="AG693" s="80"/>
      <c r="AH693" s="77"/>
      <c r="AI693" s="80"/>
      <c r="AJ693" s="9"/>
      <c r="AK693" s="9"/>
      <c r="AL693" s="9"/>
      <c r="AM693" s="9"/>
      <c r="AN693" s="9"/>
      <c r="AO693" s="9"/>
      <c r="AP693" s="9"/>
      <c r="AQ693" s="9"/>
      <c r="AR693" s="9"/>
      <c r="AS693" s="9"/>
      <c r="AT693" s="9"/>
      <c r="AU693" s="9"/>
      <c r="AV693" s="9"/>
      <c r="AW693" s="9"/>
      <c r="AX693" s="9"/>
      <c r="AY693" s="9"/>
      <c r="AZ693" s="9"/>
      <c r="BA693" s="9"/>
      <c r="BB693" s="9"/>
      <c r="BC693" s="9"/>
      <c r="BD693" s="9"/>
      <c r="BE693" s="9"/>
      <c r="BF693" s="9"/>
      <c r="BG693" s="9"/>
      <c r="BH693" s="9"/>
      <c r="BI693" s="9"/>
      <c r="BJ693" s="9"/>
      <c r="BK693" s="9"/>
      <c r="BL693" s="9"/>
      <c r="BM693" s="9"/>
      <c r="BN693" s="9"/>
      <c r="BO693" s="9"/>
      <c r="BP693" s="9"/>
      <c r="BQ693" s="9"/>
      <c r="BR693" s="9"/>
      <c r="BS693" s="9"/>
      <c r="BT693" s="9"/>
      <c r="BU693" s="9"/>
      <c r="BV693" s="9"/>
      <c r="BW693" s="9"/>
      <c r="BX693" s="9"/>
      <c r="BY693" s="9"/>
      <c r="BZ693" s="9"/>
      <c r="CA693" s="9"/>
      <c r="CB693" s="9"/>
      <c r="CC693" s="9"/>
      <c r="CD693" s="9"/>
      <c r="CE693" s="9"/>
      <c r="CF693" s="9"/>
      <c r="CG693" s="9"/>
      <c r="CH693" s="9"/>
      <c r="CI693" s="9"/>
      <c r="CJ693" s="9"/>
      <c r="CK693" s="9"/>
      <c r="CL693" s="9"/>
      <c r="CM693" s="9"/>
      <c r="CN693" s="9"/>
      <c r="CO693" s="9"/>
      <c r="CP693" s="9"/>
      <c r="CQ693" s="9"/>
      <c r="CR693" s="9"/>
      <c r="CS693" s="9"/>
      <c r="CT693" s="9"/>
      <c r="CU693" s="9"/>
      <c r="CV693" s="9"/>
      <c r="CW693" s="9"/>
      <c r="CX693" s="9"/>
      <c r="CY693" s="9"/>
      <c r="CZ693" s="9"/>
      <c r="DA693" s="9"/>
      <c r="DB693" s="9"/>
      <c r="DC693" s="9"/>
      <c r="DD693" s="9"/>
      <c r="DE693" s="9"/>
      <c r="DF693" s="9"/>
      <c r="DG693" s="9"/>
      <c r="DH693" s="9"/>
      <c r="DI693" s="9"/>
      <c r="DJ693" s="9"/>
      <c r="DK693" s="9"/>
      <c r="DL693" s="9"/>
      <c r="DM693" s="9"/>
      <c r="DN693" s="9"/>
      <c r="DO693" s="9"/>
      <c r="DP693" s="9"/>
      <c r="DQ693" s="9"/>
      <c r="DR693" s="9"/>
      <c r="DS693" s="9"/>
      <c r="DT693" s="9"/>
      <c r="DU693" s="9"/>
      <c r="DV693" s="9"/>
      <c r="DW693" s="9"/>
      <c r="DX693" s="9"/>
      <c r="DY693" s="9"/>
      <c r="DZ693" s="9"/>
      <c r="EA693" s="9"/>
      <c r="EB693" s="9"/>
      <c r="EC693" s="9"/>
      <c r="ED693" s="9"/>
      <c r="EE693" s="9"/>
      <c r="EF693" s="9"/>
      <c r="EG693" s="9"/>
      <c r="EH693" s="9"/>
      <c r="EI693" s="9"/>
      <c r="EJ693" s="9"/>
      <c r="EK693" s="9"/>
      <c r="EL693" s="9"/>
      <c r="EM693" s="9"/>
      <c r="EN693" s="9"/>
      <c r="EO693" s="9"/>
      <c r="EP693" s="9"/>
      <c r="EQ693" s="9"/>
      <c r="ER693" s="9"/>
      <c r="ES693" s="9"/>
      <c r="ET693" s="9"/>
      <c r="EU693" s="9"/>
      <c r="EV693" s="9"/>
      <c r="EW693" s="9"/>
      <c r="EX693" s="9"/>
      <c r="EY693" s="9"/>
      <c r="EZ693" s="9"/>
      <c r="FA693" s="9"/>
      <c r="FB693" s="9"/>
      <c r="FC693" s="9"/>
      <c r="FD693" s="9"/>
      <c r="FE693" s="9"/>
      <c r="FF693" s="9"/>
      <c r="FG693" s="9"/>
      <c r="FH693" s="9"/>
      <c r="FI693" s="9"/>
      <c r="FJ693" s="9"/>
      <c r="FK693" s="9"/>
      <c r="FL693" s="9"/>
      <c r="FM693" s="9"/>
      <c r="FN693" s="9"/>
      <c r="FO693" s="9"/>
      <c r="FP693" s="9"/>
      <c r="FQ693" s="9"/>
      <c r="FR693" s="9"/>
      <c r="FS693" s="9"/>
      <c r="FT693" s="9"/>
      <c r="FU693" s="9"/>
      <c r="FV693" s="9"/>
      <c r="FW693" s="9"/>
      <c r="FX693" s="9"/>
      <c r="FY693" s="9"/>
      <c r="FZ693" s="9"/>
      <c r="GA693" s="9"/>
      <c r="GB693" s="9"/>
      <c r="GC693" s="9"/>
      <c r="GD693" s="9"/>
      <c r="GE693" s="9"/>
      <c r="GF693" s="9"/>
      <c r="GG693" s="9"/>
      <c r="GH693" s="9"/>
      <c r="GI693" s="9"/>
      <c r="GJ693" s="9"/>
      <c r="GK693" s="9"/>
      <c r="GL693" s="9"/>
      <c r="GM693" s="9"/>
      <c r="GN693" s="9"/>
      <c r="GO693" s="9"/>
      <c r="GP693" s="9"/>
      <c r="GQ693" s="9"/>
      <c r="GR693" s="9"/>
      <c r="GS693" s="9"/>
      <c r="GT693" s="9"/>
      <c r="GU693" s="9"/>
      <c r="GV693" s="9"/>
      <c r="GW693" s="9"/>
      <c r="GX693" s="9"/>
      <c r="GY693" s="9"/>
      <c r="GZ693" s="9"/>
      <c r="HA693" s="9"/>
      <c r="HB693" s="9"/>
      <c r="HC693" s="9"/>
      <c r="HD693" s="9"/>
      <c r="HE693" s="9"/>
      <c r="HF693" s="9"/>
      <c r="HG693" s="9"/>
      <c r="HH693" s="9"/>
      <c r="HI693" s="9"/>
      <c r="HJ693" s="9"/>
      <c r="HK693" s="9"/>
      <c r="HL693" s="9"/>
      <c r="HM693" s="9"/>
      <c r="HN693" s="9"/>
      <c r="HO693" s="9"/>
      <c r="HP693" s="9"/>
      <c r="HQ693" s="9"/>
      <c r="HR693" s="9"/>
      <c r="HS693" s="9"/>
      <c r="HT693" s="9"/>
      <c r="HU693" s="9"/>
      <c r="HV693" s="9"/>
      <c r="HW693" s="9"/>
      <c r="HX693" s="9"/>
      <c r="HY693" s="9"/>
      <c r="HZ693" s="9"/>
      <c r="IA693" s="9"/>
      <c r="IB693" s="9"/>
      <c r="IC693" s="9"/>
      <c r="ID693" s="9"/>
      <c r="IE693" s="9"/>
      <c r="IF693" s="9"/>
      <c r="IG693" s="9"/>
      <c r="IH693" s="9"/>
      <c r="II693" s="9"/>
      <c r="IJ693" s="9"/>
      <c r="IK693" s="9"/>
      <c r="IL693" s="9"/>
      <c r="IM693" s="9"/>
      <c r="IN693" s="9"/>
      <c r="IO693" s="9"/>
      <c r="IP693" s="9"/>
      <c r="IQ693" s="9"/>
      <c r="IR693" s="9"/>
      <c r="IS693" s="9"/>
      <c r="IT693" s="9"/>
      <c r="IU693" s="9"/>
      <c r="IV693" s="9"/>
      <c r="IW693" s="9"/>
      <c r="IX693" s="9"/>
      <c r="IY693" s="9"/>
      <c r="IZ693" s="9"/>
      <c r="JA693" s="9"/>
      <c r="JB693" s="9"/>
      <c r="JC693" s="9"/>
      <c r="JD693" s="9"/>
      <c r="JE693" s="9"/>
      <c r="JF693" s="9"/>
      <c r="JG693" s="9"/>
      <c r="JH693" s="9"/>
      <c r="JI693" s="9"/>
      <c r="JJ693" s="9"/>
      <c r="JK693" s="9"/>
      <c r="JL693" s="9"/>
      <c r="JM693" s="9"/>
      <c r="JN693" s="9"/>
      <c r="JO693" s="9"/>
      <c r="JP693" s="9"/>
      <c r="JQ693" s="9"/>
      <c r="JR693" s="9"/>
      <c r="JS693" s="9"/>
      <c r="JT693" s="9"/>
      <c r="JU693" s="9"/>
      <c r="JV693" s="9"/>
      <c r="JW693" s="9"/>
      <c r="JX693" s="9"/>
      <c r="JY693" s="9"/>
      <c r="JZ693" s="9"/>
      <c r="KA693" s="9"/>
      <c r="KB693" s="9"/>
      <c r="KC693" s="9"/>
      <c r="KD693" s="9"/>
      <c r="KE693" s="9"/>
      <c r="KF693" s="9"/>
      <c r="KG693" s="9"/>
      <c r="KH693" s="9"/>
      <c r="KI693" s="9"/>
      <c r="KJ693" s="9"/>
      <c r="KK693" s="9"/>
      <c r="KL693" s="9"/>
      <c r="KM693" s="9"/>
      <c r="KN693" s="9"/>
      <c r="KO693" s="9"/>
      <c r="KP693" s="9"/>
      <c r="KQ693" s="9"/>
      <c r="KR693" s="9"/>
      <c r="KS693" s="9"/>
      <c r="KT693" s="9"/>
      <c r="KU693" s="9"/>
      <c r="KV693" s="9"/>
      <c r="KW693" s="9"/>
      <c r="KX693" s="9"/>
      <c r="KY693" s="9"/>
      <c r="KZ693" s="9"/>
      <c r="LA693" s="9"/>
      <c r="LB693" s="9"/>
      <c r="LC693" s="9"/>
      <c r="LD693" s="9"/>
      <c r="LE693" s="9"/>
      <c r="LF693" s="9"/>
      <c r="LG693" s="9"/>
      <c r="LH693" s="9"/>
      <c r="LI693" s="9"/>
      <c r="LJ693" s="9"/>
      <c r="LK693" s="9"/>
      <c r="LL693" s="9"/>
      <c r="LM693" s="9"/>
      <c r="LN693" s="9"/>
      <c r="LO693" s="9"/>
      <c r="LP693" s="9"/>
      <c r="LQ693" s="9"/>
      <c r="LR693" s="9"/>
      <c r="LS693" s="9"/>
      <c r="LT693" s="9"/>
      <c r="LU693" s="9"/>
      <c r="LV693" s="9"/>
      <c r="LW693" s="9"/>
      <c r="LX693" s="9"/>
      <c r="LY693" s="9"/>
      <c r="LZ693" s="9"/>
      <c r="MA693" s="9"/>
      <c r="MB693" s="9"/>
      <c r="MC693" s="9"/>
      <c r="MD693" s="9"/>
      <c r="ME693" s="9"/>
      <c r="MF693" s="9"/>
      <c r="MG693" s="9"/>
      <c r="MH693" s="9"/>
      <c r="MI693" s="9"/>
      <c r="MJ693" s="9"/>
      <c r="MK693" s="9"/>
      <c r="ML693" s="9"/>
      <c r="MM693" s="9"/>
      <c r="MN693" s="9"/>
      <c r="MO693" s="9"/>
      <c r="MP693" s="9"/>
      <c r="MQ693" s="9"/>
      <c r="MR693" s="9"/>
      <c r="MS693" s="9"/>
      <c r="MT693" s="9"/>
      <c r="MU693" s="9"/>
      <c r="MV693" s="9"/>
      <c r="MW693" s="9"/>
      <c r="MX693" s="9"/>
      <c r="MY693" s="9"/>
      <c r="MZ693" s="9"/>
      <c r="NA693" s="9"/>
      <c r="NB693" s="9"/>
      <c r="NC693" s="9"/>
      <c r="ND693" s="9"/>
      <c r="NE693" s="9"/>
      <c r="NF693" s="9"/>
      <c r="NG693" s="9"/>
      <c r="NH693" s="9"/>
      <c r="NI693" s="9"/>
      <c r="NJ693" s="9"/>
      <c r="NK693" s="9"/>
      <c r="NL693" s="9"/>
      <c r="NM693" s="9"/>
      <c r="NN693" s="9"/>
      <c r="NO693" s="9"/>
      <c r="NP693" s="9"/>
      <c r="NQ693" s="9"/>
      <c r="NR693" s="9"/>
      <c r="NS693" s="9"/>
      <c r="NT693" s="9"/>
      <c r="NU693" s="9"/>
      <c r="NV693" s="9"/>
      <c r="NW693" s="9"/>
      <c r="NX693" s="9"/>
      <c r="NY693" s="9"/>
      <c r="NZ693" s="9"/>
      <c r="OA693" s="9"/>
      <c r="OB693" s="9"/>
      <c r="OC693" s="9"/>
      <c r="OD693" s="9"/>
      <c r="OE693" s="9"/>
      <c r="OF693" s="9"/>
      <c r="OG693" s="9"/>
      <c r="OH693" s="9"/>
      <c r="OI693" s="9"/>
      <c r="OJ693" s="9"/>
      <c r="OK693" s="9"/>
      <c r="OL693" s="9"/>
      <c r="OM693" s="9"/>
      <c r="ON693" s="9"/>
      <c r="OO693" s="9"/>
      <c r="OP693" s="9"/>
      <c r="OQ693" s="9"/>
      <c r="OR693" s="9"/>
      <c r="OS693" s="9"/>
      <c r="OT693" s="9"/>
      <c r="OU693" s="9"/>
      <c r="OV693" s="9"/>
      <c r="OW693" s="9"/>
      <c r="OX693" s="9"/>
      <c r="OY693" s="9"/>
      <c r="OZ693" s="9"/>
      <c r="PA693" s="9"/>
      <c r="PB693" s="9"/>
      <c r="PC693" s="9"/>
      <c r="PD693" s="9"/>
      <c r="PE693" s="9"/>
      <c r="PF693" s="9"/>
      <c r="PG693" s="9"/>
      <c r="PH693" s="9"/>
      <c r="PI693" s="9"/>
      <c r="PJ693" s="9"/>
      <c r="PK693" s="9"/>
      <c r="PL693" s="9"/>
      <c r="PM693" s="9"/>
      <c r="PN693" s="9"/>
      <c r="PO693" s="9"/>
      <c r="PP693" s="9"/>
      <c r="PQ693" s="9"/>
      <c r="PR693" s="9"/>
      <c r="PS693" s="9"/>
      <c r="PT693" s="9"/>
      <c r="PU693" s="9"/>
      <c r="PV693" s="9"/>
      <c r="PW693" s="9"/>
      <c r="PX693" s="9"/>
      <c r="PY693" s="9"/>
      <c r="PZ693" s="9"/>
      <c r="QA693" s="9"/>
      <c r="QB693" s="9"/>
      <c r="QC693" s="9"/>
      <c r="QD693" s="9"/>
      <c r="QE693" s="9"/>
      <c r="QF693" s="9"/>
      <c r="QG693" s="9"/>
      <c r="QH693" s="9"/>
      <c r="QI693" s="9"/>
      <c r="QJ693" s="9"/>
      <c r="QK693" s="9"/>
      <c r="QL693" s="9"/>
      <c r="QM693" s="9"/>
      <c r="QN693" s="9"/>
      <c r="QO693" s="9"/>
      <c r="QP693" s="9"/>
      <c r="QQ693" s="9"/>
      <c r="QR693" s="9"/>
      <c r="QS693" s="9"/>
      <c r="QT693" s="9"/>
      <c r="QU693" s="9"/>
      <c r="QV693" s="9"/>
      <c r="QW693" s="9"/>
      <c r="QX693" s="9"/>
    </row>
    <row r="694" spans="1:466" s="121" customFormat="1" hidden="1" x14ac:dyDescent="0.2">
      <c r="A694" s="67" t="s">
        <v>217</v>
      </c>
      <c r="B694" s="74">
        <v>1993</v>
      </c>
      <c r="C694" s="77" t="s">
        <v>1114</v>
      </c>
      <c r="D694" s="73" t="s">
        <v>1151</v>
      </c>
      <c r="E694" s="75" t="s">
        <v>303</v>
      </c>
      <c r="F694" s="73" t="s">
        <v>354</v>
      </c>
      <c r="G694" s="78">
        <v>48.745800000000003</v>
      </c>
      <c r="H694" s="78">
        <v>-122.89319999999999</v>
      </c>
      <c r="I694" s="73" t="s">
        <v>354</v>
      </c>
      <c r="J694" s="74"/>
      <c r="K694" s="74" t="s">
        <v>4</v>
      </c>
      <c r="L694" s="72" t="s">
        <v>5</v>
      </c>
      <c r="M694" s="74">
        <v>5</v>
      </c>
      <c r="N694" s="79" t="s">
        <v>1246</v>
      </c>
      <c r="O694" s="80" t="s">
        <v>1236</v>
      </c>
      <c r="P694" s="67" t="s">
        <v>18</v>
      </c>
      <c r="Q694" s="75" t="s">
        <v>246</v>
      </c>
      <c r="R694" s="79" t="s">
        <v>201</v>
      </c>
      <c r="S694" s="79" t="s">
        <v>876</v>
      </c>
      <c r="T694" s="73" t="s">
        <v>1240</v>
      </c>
      <c r="U694" s="75" t="s">
        <v>222</v>
      </c>
      <c r="V694" s="74">
        <v>2.8</v>
      </c>
      <c r="W694" s="74" t="s">
        <v>68</v>
      </c>
      <c r="X694" s="74" t="s">
        <v>562</v>
      </c>
      <c r="Y694" s="74">
        <v>2.8</v>
      </c>
      <c r="Z694" s="75" t="s">
        <v>223</v>
      </c>
      <c r="AA694" s="67"/>
      <c r="AB694" s="67"/>
      <c r="AC694" s="73" t="s">
        <v>1294</v>
      </c>
      <c r="AD694" s="72" t="s">
        <v>4</v>
      </c>
      <c r="AE694" s="67" t="s">
        <v>1327</v>
      </c>
      <c r="AF694" s="80"/>
      <c r="AG694" s="80"/>
      <c r="AH694" s="77"/>
      <c r="AI694" s="80"/>
      <c r="AJ694" s="9"/>
      <c r="AK694" s="9"/>
      <c r="AL694" s="9"/>
      <c r="AM694" s="9"/>
      <c r="AN694" s="9"/>
      <c r="AO694" s="9"/>
      <c r="AP694" s="9"/>
      <c r="AQ694" s="9"/>
      <c r="AR694" s="9"/>
      <c r="AS694" s="9"/>
      <c r="AT694" s="9"/>
      <c r="AU694" s="9"/>
      <c r="AV694" s="9"/>
      <c r="AW694" s="9"/>
      <c r="AX694" s="9"/>
      <c r="AY694" s="9"/>
      <c r="AZ694" s="9"/>
      <c r="BA694" s="9"/>
      <c r="BB694" s="9"/>
      <c r="BC694" s="9"/>
      <c r="BD694" s="9"/>
      <c r="BE694" s="9"/>
      <c r="BF694" s="9"/>
      <c r="BG694" s="9"/>
      <c r="BH694" s="9"/>
      <c r="BI694" s="9"/>
      <c r="BJ694" s="9"/>
      <c r="BK694" s="9"/>
      <c r="BL694" s="9"/>
      <c r="BM694" s="9"/>
      <c r="BN694" s="9"/>
      <c r="BO694" s="9"/>
      <c r="BP694" s="9"/>
      <c r="BQ694" s="9"/>
      <c r="BR694" s="9"/>
      <c r="BS694" s="9"/>
      <c r="BT694" s="9"/>
      <c r="BU694" s="9"/>
      <c r="BV694" s="9"/>
      <c r="BW694" s="9"/>
      <c r="BX694" s="9"/>
      <c r="BY694" s="9"/>
      <c r="BZ694" s="9"/>
      <c r="CA694" s="9"/>
      <c r="CB694" s="9"/>
      <c r="CC694" s="9"/>
      <c r="CD694" s="9"/>
      <c r="CE694" s="9"/>
      <c r="CF694" s="9"/>
      <c r="CG694" s="9"/>
      <c r="CH694" s="9"/>
      <c r="CI694" s="9"/>
      <c r="CJ694" s="9"/>
      <c r="CK694" s="9"/>
      <c r="CL694" s="9"/>
      <c r="CM694" s="9"/>
      <c r="CN694" s="9"/>
      <c r="CO694" s="9"/>
      <c r="CP694" s="9"/>
      <c r="CQ694" s="9"/>
      <c r="CR694" s="9"/>
      <c r="CS694" s="9"/>
      <c r="CT694" s="9"/>
      <c r="CU694" s="9"/>
      <c r="CV694" s="9"/>
      <c r="CW694" s="9"/>
      <c r="CX694" s="9"/>
      <c r="CY694" s="9"/>
      <c r="CZ694" s="9"/>
      <c r="DA694" s="9"/>
      <c r="DB694" s="9"/>
      <c r="DC694" s="9"/>
      <c r="DD694" s="9"/>
      <c r="DE694" s="9"/>
      <c r="DF694" s="9"/>
      <c r="DG694" s="9"/>
      <c r="DH694" s="9"/>
      <c r="DI694" s="9"/>
      <c r="DJ694" s="9"/>
      <c r="DK694" s="9"/>
      <c r="DL694" s="9"/>
      <c r="DM694" s="9"/>
      <c r="DN694" s="9"/>
      <c r="DO694" s="9"/>
      <c r="DP694" s="9"/>
      <c r="DQ694" s="9"/>
      <c r="DR694" s="9"/>
      <c r="DS694" s="9"/>
      <c r="DT694" s="9"/>
      <c r="DU694" s="9"/>
      <c r="DV694" s="9"/>
      <c r="DW694" s="9"/>
      <c r="DX694" s="9"/>
      <c r="DY694" s="9"/>
      <c r="DZ694" s="9"/>
      <c r="EA694" s="9"/>
      <c r="EB694" s="9"/>
      <c r="EC694" s="9"/>
      <c r="ED694" s="9"/>
      <c r="EE694" s="9"/>
      <c r="EF694" s="9"/>
      <c r="EG694" s="9"/>
      <c r="EH694" s="9"/>
      <c r="EI694" s="9"/>
      <c r="EJ694" s="9"/>
      <c r="EK694" s="9"/>
      <c r="EL694" s="9"/>
      <c r="EM694" s="9"/>
      <c r="EN694" s="9"/>
      <c r="EO694" s="9"/>
      <c r="EP694" s="9"/>
      <c r="EQ694" s="9"/>
      <c r="ER694" s="9"/>
      <c r="ES694" s="9"/>
      <c r="ET694" s="9"/>
      <c r="EU694" s="9"/>
      <c r="EV694" s="9"/>
      <c r="EW694" s="9"/>
      <c r="EX694" s="9"/>
      <c r="EY694" s="9"/>
      <c r="EZ694" s="9"/>
      <c r="FA694" s="9"/>
      <c r="FB694" s="9"/>
      <c r="FC694" s="9"/>
      <c r="FD694" s="9"/>
      <c r="FE694" s="9"/>
      <c r="FF694" s="9"/>
      <c r="FG694" s="9"/>
      <c r="FH694" s="9"/>
      <c r="FI694" s="9"/>
      <c r="FJ694" s="9"/>
      <c r="FK694" s="9"/>
      <c r="FL694" s="9"/>
      <c r="FM694" s="9"/>
      <c r="FN694" s="9"/>
      <c r="FO694" s="9"/>
      <c r="FP694" s="9"/>
      <c r="FQ694" s="9"/>
      <c r="FR694" s="9"/>
      <c r="FS694" s="9"/>
      <c r="FT694" s="9"/>
      <c r="FU694" s="9"/>
      <c r="FV694" s="9"/>
      <c r="FW694" s="9"/>
      <c r="FX694" s="9"/>
      <c r="FY694" s="9"/>
      <c r="FZ694" s="9"/>
      <c r="GA694" s="9"/>
      <c r="GB694" s="9"/>
      <c r="GC694" s="9"/>
      <c r="GD694" s="9"/>
      <c r="GE694" s="9"/>
      <c r="GF694" s="9"/>
      <c r="GG694" s="9"/>
      <c r="GH694" s="9"/>
      <c r="GI694" s="9"/>
      <c r="GJ694" s="9"/>
      <c r="GK694" s="9"/>
      <c r="GL694" s="9"/>
      <c r="GM694" s="9"/>
      <c r="GN694" s="9"/>
      <c r="GO694" s="9"/>
      <c r="GP694" s="9"/>
      <c r="GQ694" s="9"/>
      <c r="GR694" s="9"/>
      <c r="GS694" s="9"/>
      <c r="GT694" s="9"/>
      <c r="GU694" s="9"/>
      <c r="GV694" s="9"/>
      <c r="GW694" s="9"/>
      <c r="GX694" s="9"/>
      <c r="GY694" s="9"/>
      <c r="GZ694" s="9"/>
      <c r="HA694" s="9"/>
      <c r="HB694" s="9"/>
      <c r="HC694" s="9"/>
      <c r="HD694" s="9"/>
      <c r="HE694" s="9"/>
      <c r="HF694" s="9"/>
      <c r="HG694" s="9"/>
      <c r="HH694" s="9"/>
      <c r="HI694" s="9"/>
      <c r="HJ694" s="9"/>
      <c r="HK694" s="9"/>
      <c r="HL694" s="9"/>
      <c r="HM694" s="9"/>
      <c r="HN694" s="9"/>
      <c r="HO694" s="9"/>
      <c r="HP694" s="9"/>
      <c r="HQ694" s="9"/>
      <c r="HR694" s="9"/>
      <c r="HS694" s="9"/>
      <c r="HT694" s="9"/>
      <c r="HU694" s="9"/>
      <c r="HV694" s="9"/>
      <c r="HW694" s="9"/>
      <c r="HX694" s="9"/>
      <c r="HY694" s="9"/>
      <c r="HZ694" s="9"/>
      <c r="IA694" s="9"/>
      <c r="IB694" s="9"/>
      <c r="IC694" s="9"/>
      <c r="ID694" s="9"/>
      <c r="IE694" s="9"/>
      <c r="IF694" s="9"/>
      <c r="IG694" s="9"/>
      <c r="IH694" s="9"/>
      <c r="II694" s="9"/>
      <c r="IJ694" s="9"/>
      <c r="IK694" s="9"/>
      <c r="IL694" s="9"/>
      <c r="IM694" s="9"/>
      <c r="IN694" s="9"/>
      <c r="IO694" s="9"/>
      <c r="IP694" s="9"/>
      <c r="IQ694" s="9"/>
      <c r="IR694" s="9"/>
      <c r="IS694" s="9"/>
      <c r="IT694" s="9"/>
      <c r="IU694" s="9"/>
      <c r="IV694" s="9"/>
      <c r="IW694" s="9"/>
      <c r="IX694" s="9"/>
      <c r="IY694" s="9"/>
      <c r="IZ694" s="9"/>
      <c r="JA694" s="9"/>
      <c r="JB694" s="9"/>
      <c r="JC694" s="9"/>
      <c r="JD694" s="9"/>
      <c r="JE694" s="9"/>
      <c r="JF694" s="9"/>
      <c r="JG694" s="9"/>
      <c r="JH694" s="9"/>
      <c r="JI694" s="9"/>
      <c r="JJ694" s="9"/>
      <c r="JK694" s="9"/>
      <c r="JL694" s="9"/>
      <c r="JM694" s="9"/>
      <c r="JN694" s="9"/>
      <c r="JO694" s="9"/>
      <c r="JP694" s="9"/>
      <c r="JQ694" s="9"/>
      <c r="JR694" s="9"/>
      <c r="JS694" s="9"/>
      <c r="JT694" s="9"/>
      <c r="JU694" s="9"/>
      <c r="JV694" s="9"/>
      <c r="JW694" s="9"/>
      <c r="JX694" s="9"/>
      <c r="JY694" s="9"/>
      <c r="JZ694" s="9"/>
      <c r="KA694" s="9"/>
      <c r="KB694" s="9"/>
      <c r="KC694" s="9"/>
      <c r="KD694" s="9"/>
      <c r="KE694" s="9"/>
      <c r="KF694" s="9"/>
      <c r="KG694" s="9"/>
      <c r="KH694" s="9"/>
      <c r="KI694" s="9"/>
      <c r="KJ694" s="9"/>
      <c r="KK694" s="9"/>
      <c r="KL694" s="9"/>
      <c r="KM694" s="9"/>
      <c r="KN694" s="9"/>
      <c r="KO694" s="9"/>
      <c r="KP694" s="9"/>
      <c r="KQ694" s="9"/>
      <c r="KR694" s="9"/>
      <c r="KS694" s="9"/>
      <c r="KT694" s="9"/>
      <c r="KU694" s="9"/>
      <c r="KV694" s="9"/>
      <c r="KW694" s="9"/>
      <c r="KX694" s="9"/>
      <c r="KY694" s="9"/>
      <c r="KZ694" s="9"/>
      <c r="LA694" s="9"/>
      <c r="LB694" s="9"/>
      <c r="LC694" s="9"/>
      <c r="LD694" s="9"/>
      <c r="LE694" s="9"/>
      <c r="LF694" s="9"/>
      <c r="LG694" s="9"/>
      <c r="LH694" s="9"/>
      <c r="LI694" s="9"/>
      <c r="LJ694" s="9"/>
      <c r="LK694" s="9"/>
      <c r="LL694" s="9"/>
      <c r="LM694" s="9"/>
      <c r="LN694" s="9"/>
      <c r="LO694" s="9"/>
      <c r="LP694" s="9"/>
      <c r="LQ694" s="9"/>
      <c r="LR694" s="9"/>
      <c r="LS694" s="9"/>
      <c r="LT694" s="9"/>
      <c r="LU694" s="9"/>
      <c r="LV694" s="9"/>
      <c r="LW694" s="9"/>
      <c r="LX694" s="9"/>
      <c r="LY694" s="9"/>
      <c r="LZ694" s="9"/>
      <c r="MA694" s="9"/>
      <c r="MB694" s="9"/>
      <c r="MC694" s="9"/>
      <c r="MD694" s="9"/>
      <c r="ME694" s="9"/>
      <c r="MF694" s="9"/>
      <c r="MG694" s="9"/>
      <c r="MH694" s="9"/>
      <c r="MI694" s="9"/>
      <c r="MJ694" s="9"/>
      <c r="MK694" s="9"/>
      <c r="ML694" s="9"/>
      <c r="MM694" s="9"/>
      <c r="MN694" s="9"/>
      <c r="MO694" s="9"/>
      <c r="MP694" s="9"/>
      <c r="MQ694" s="9"/>
      <c r="MR694" s="9"/>
      <c r="MS694" s="9"/>
      <c r="MT694" s="9"/>
      <c r="MU694" s="9"/>
      <c r="MV694" s="9"/>
      <c r="MW694" s="9"/>
      <c r="MX694" s="9"/>
      <c r="MY694" s="9"/>
      <c r="MZ694" s="9"/>
      <c r="NA694" s="9"/>
      <c r="NB694" s="9"/>
      <c r="NC694" s="9"/>
      <c r="ND694" s="9"/>
      <c r="NE694" s="9"/>
      <c r="NF694" s="9"/>
      <c r="NG694" s="9"/>
      <c r="NH694" s="9"/>
      <c r="NI694" s="9"/>
      <c r="NJ694" s="9"/>
      <c r="NK694" s="9"/>
      <c r="NL694" s="9"/>
      <c r="NM694" s="9"/>
      <c r="NN694" s="9"/>
      <c r="NO694" s="9"/>
      <c r="NP694" s="9"/>
      <c r="NQ694" s="9"/>
      <c r="NR694" s="9"/>
      <c r="NS694" s="9"/>
      <c r="NT694" s="9"/>
      <c r="NU694" s="9"/>
      <c r="NV694" s="9"/>
      <c r="NW694" s="9"/>
      <c r="NX694" s="9"/>
      <c r="NY694" s="9"/>
      <c r="NZ694" s="9"/>
      <c r="OA694" s="9"/>
      <c r="OB694" s="9"/>
      <c r="OC694" s="9"/>
      <c r="OD694" s="9"/>
      <c r="OE694" s="9"/>
      <c r="OF694" s="9"/>
      <c r="OG694" s="9"/>
      <c r="OH694" s="9"/>
      <c r="OI694" s="9"/>
      <c r="OJ694" s="9"/>
      <c r="OK694" s="9"/>
      <c r="OL694" s="9"/>
      <c r="OM694" s="9"/>
      <c r="ON694" s="9"/>
      <c r="OO694" s="9"/>
      <c r="OP694" s="9"/>
      <c r="OQ694" s="9"/>
      <c r="OR694" s="9"/>
      <c r="OS694" s="9"/>
      <c r="OT694" s="9"/>
      <c r="OU694" s="9"/>
      <c r="OV694" s="9"/>
      <c r="OW694" s="9"/>
      <c r="OX694" s="9"/>
      <c r="OY694" s="9"/>
      <c r="OZ694" s="9"/>
      <c r="PA694" s="9"/>
      <c r="PB694" s="9"/>
      <c r="PC694" s="9"/>
      <c r="PD694" s="9"/>
      <c r="PE694" s="9"/>
      <c r="PF694" s="9"/>
      <c r="PG694" s="9"/>
      <c r="PH694" s="9"/>
      <c r="PI694" s="9"/>
      <c r="PJ694" s="9"/>
      <c r="PK694" s="9"/>
      <c r="PL694" s="9"/>
      <c r="PM694" s="9"/>
      <c r="PN694" s="9"/>
      <c r="PO694" s="9"/>
      <c r="PP694" s="9"/>
      <c r="PQ694" s="9"/>
      <c r="PR694" s="9"/>
      <c r="PS694" s="9"/>
      <c r="PT694" s="9"/>
      <c r="PU694" s="9"/>
      <c r="PV694" s="9"/>
      <c r="PW694" s="9"/>
      <c r="PX694" s="9"/>
      <c r="PY694" s="9"/>
      <c r="PZ694" s="9"/>
      <c r="QA694" s="9"/>
      <c r="QB694" s="9"/>
      <c r="QC694" s="9"/>
      <c r="QD694" s="9"/>
      <c r="QE694" s="9"/>
      <c r="QF694" s="9"/>
      <c r="QG694" s="9"/>
      <c r="QH694" s="9"/>
      <c r="QI694" s="9"/>
      <c r="QJ694" s="9"/>
      <c r="QK694" s="9"/>
      <c r="QL694" s="9"/>
      <c r="QM694" s="9"/>
      <c r="QN694" s="9"/>
      <c r="QO694" s="9"/>
      <c r="QP694" s="9"/>
      <c r="QQ694" s="9"/>
      <c r="QR694" s="9"/>
      <c r="QS694" s="9"/>
      <c r="QT694" s="9"/>
      <c r="QU694" s="9"/>
      <c r="QV694" s="9"/>
      <c r="QW694" s="9"/>
      <c r="QX694" s="9"/>
    </row>
    <row r="695" spans="1:466" s="121" customFormat="1" hidden="1" x14ac:dyDescent="0.2">
      <c r="A695" s="67" t="s">
        <v>217</v>
      </c>
      <c r="B695" s="74">
        <v>1992</v>
      </c>
      <c r="C695" s="77" t="s">
        <v>1114</v>
      </c>
      <c r="D695" s="73" t="s">
        <v>1151</v>
      </c>
      <c r="E695" s="75" t="s">
        <v>303</v>
      </c>
      <c r="F695" s="73" t="s">
        <v>355</v>
      </c>
      <c r="G695" s="78">
        <v>48.745800000000003</v>
      </c>
      <c r="H695" s="78">
        <v>-122.89319999999999</v>
      </c>
      <c r="I695" s="73" t="s">
        <v>355</v>
      </c>
      <c r="J695" s="74"/>
      <c r="K695" s="74" t="s">
        <v>4</v>
      </c>
      <c r="L695" s="72" t="s">
        <v>5</v>
      </c>
      <c r="M695" s="74">
        <v>5</v>
      </c>
      <c r="N695" s="79" t="s">
        <v>1246</v>
      </c>
      <c r="O695" s="80" t="s">
        <v>1236</v>
      </c>
      <c r="P695" s="67" t="s">
        <v>18</v>
      </c>
      <c r="Q695" s="75" t="s">
        <v>246</v>
      </c>
      <c r="R695" s="79" t="s">
        <v>201</v>
      </c>
      <c r="S695" s="79" t="s">
        <v>876</v>
      </c>
      <c r="T695" s="73" t="s">
        <v>1240</v>
      </c>
      <c r="U695" s="75" t="s">
        <v>222</v>
      </c>
      <c r="V695" s="74">
        <v>2</v>
      </c>
      <c r="W695" s="74" t="s">
        <v>68</v>
      </c>
      <c r="X695" s="74" t="s">
        <v>562</v>
      </c>
      <c r="Y695" s="74">
        <v>2</v>
      </c>
      <c r="Z695" s="75" t="s">
        <v>223</v>
      </c>
      <c r="AA695" s="67"/>
      <c r="AB695" s="67"/>
      <c r="AC695" s="73" t="s">
        <v>1294</v>
      </c>
      <c r="AD695" s="72" t="s">
        <v>4</v>
      </c>
      <c r="AE695" s="67" t="s">
        <v>1327</v>
      </c>
      <c r="AF695" s="80"/>
      <c r="AG695" s="80"/>
      <c r="AH695" s="77"/>
      <c r="AI695" s="80"/>
      <c r="AJ695" s="9"/>
      <c r="AK695" s="9"/>
      <c r="AL695" s="9"/>
      <c r="AM695" s="9"/>
      <c r="AN695" s="9"/>
      <c r="AO695" s="9"/>
      <c r="AP695" s="9"/>
      <c r="AQ695" s="9"/>
      <c r="AR695" s="9"/>
      <c r="AS695" s="9"/>
      <c r="AT695" s="9"/>
      <c r="AU695" s="9"/>
      <c r="AV695" s="9"/>
      <c r="AW695" s="9"/>
      <c r="AX695" s="9"/>
      <c r="AY695" s="9"/>
      <c r="AZ695" s="9"/>
      <c r="BA695" s="9"/>
      <c r="BB695" s="9"/>
      <c r="BC695" s="9"/>
      <c r="BD695" s="9"/>
      <c r="BE695" s="9"/>
      <c r="BF695" s="9"/>
      <c r="BG695" s="9"/>
      <c r="BH695" s="9"/>
      <c r="BI695" s="9"/>
      <c r="BJ695" s="9"/>
      <c r="BK695" s="9"/>
      <c r="BL695" s="9"/>
      <c r="BM695" s="9"/>
      <c r="BN695" s="9"/>
      <c r="BO695" s="9"/>
      <c r="BP695" s="9"/>
      <c r="BQ695" s="9"/>
      <c r="BR695" s="9"/>
      <c r="BS695" s="9"/>
      <c r="BT695" s="9"/>
      <c r="BU695" s="9"/>
      <c r="BV695" s="9"/>
      <c r="BW695" s="9"/>
      <c r="BX695" s="9"/>
      <c r="BY695" s="9"/>
      <c r="BZ695" s="9"/>
      <c r="CA695" s="9"/>
      <c r="CB695" s="9"/>
      <c r="CC695" s="9"/>
      <c r="CD695" s="9"/>
      <c r="CE695" s="9"/>
      <c r="CF695" s="9"/>
      <c r="CG695" s="9"/>
      <c r="CH695" s="9"/>
      <c r="CI695" s="9"/>
      <c r="CJ695" s="9"/>
      <c r="CK695" s="9"/>
      <c r="CL695" s="9"/>
      <c r="CM695" s="9"/>
      <c r="CN695" s="9"/>
      <c r="CO695" s="9"/>
      <c r="CP695" s="9"/>
      <c r="CQ695" s="9"/>
      <c r="CR695" s="9"/>
      <c r="CS695" s="9"/>
      <c r="CT695" s="9"/>
      <c r="CU695" s="9"/>
      <c r="CV695" s="9"/>
      <c r="CW695" s="9"/>
      <c r="CX695" s="9"/>
      <c r="CY695" s="9"/>
      <c r="CZ695" s="9"/>
      <c r="DA695" s="9"/>
      <c r="DB695" s="9"/>
      <c r="DC695" s="9"/>
      <c r="DD695" s="9"/>
      <c r="DE695" s="9"/>
      <c r="DF695" s="9"/>
      <c r="DG695" s="9"/>
      <c r="DH695" s="9"/>
      <c r="DI695" s="9"/>
      <c r="DJ695" s="9"/>
      <c r="DK695" s="9"/>
      <c r="DL695" s="9"/>
      <c r="DM695" s="9"/>
      <c r="DN695" s="9"/>
      <c r="DO695" s="9"/>
      <c r="DP695" s="9"/>
      <c r="DQ695" s="9"/>
      <c r="DR695" s="9"/>
      <c r="DS695" s="9"/>
      <c r="DT695" s="9"/>
      <c r="DU695" s="9"/>
      <c r="DV695" s="9"/>
      <c r="DW695" s="9"/>
      <c r="DX695" s="9"/>
      <c r="DY695" s="9"/>
      <c r="DZ695" s="9"/>
      <c r="EA695" s="9"/>
      <c r="EB695" s="9"/>
      <c r="EC695" s="9"/>
      <c r="ED695" s="9"/>
      <c r="EE695" s="9"/>
      <c r="EF695" s="9"/>
      <c r="EG695" s="9"/>
      <c r="EH695" s="9"/>
      <c r="EI695" s="9"/>
      <c r="EJ695" s="9"/>
      <c r="EK695" s="9"/>
      <c r="EL695" s="9"/>
      <c r="EM695" s="9"/>
      <c r="EN695" s="9"/>
      <c r="EO695" s="9"/>
      <c r="EP695" s="9"/>
      <c r="EQ695" s="9"/>
      <c r="ER695" s="9"/>
      <c r="ES695" s="9"/>
      <c r="ET695" s="9"/>
      <c r="EU695" s="9"/>
      <c r="EV695" s="9"/>
      <c r="EW695" s="9"/>
      <c r="EX695" s="9"/>
      <c r="EY695" s="9"/>
      <c r="EZ695" s="9"/>
      <c r="FA695" s="9"/>
      <c r="FB695" s="9"/>
      <c r="FC695" s="9"/>
      <c r="FD695" s="9"/>
      <c r="FE695" s="9"/>
      <c r="FF695" s="9"/>
      <c r="FG695" s="9"/>
      <c r="FH695" s="9"/>
      <c r="FI695" s="9"/>
      <c r="FJ695" s="9"/>
      <c r="FK695" s="9"/>
      <c r="FL695" s="9"/>
      <c r="FM695" s="9"/>
      <c r="FN695" s="9"/>
      <c r="FO695" s="9"/>
      <c r="FP695" s="9"/>
      <c r="FQ695" s="9"/>
      <c r="FR695" s="9"/>
      <c r="FS695" s="9"/>
      <c r="FT695" s="9"/>
      <c r="FU695" s="9"/>
      <c r="FV695" s="9"/>
      <c r="FW695" s="9"/>
      <c r="FX695" s="9"/>
      <c r="FY695" s="9"/>
      <c r="FZ695" s="9"/>
      <c r="GA695" s="9"/>
      <c r="GB695" s="9"/>
      <c r="GC695" s="9"/>
      <c r="GD695" s="9"/>
      <c r="GE695" s="9"/>
      <c r="GF695" s="9"/>
      <c r="GG695" s="9"/>
      <c r="GH695" s="9"/>
      <c r="GI695" s="9"/>
      <c r="GJ695" s="9"/>
      <c r="GK695" s="9"/>
      <c r="GL695" s="9"/>
      <c r="GM695" s="9"/>
      <c r="GN695" s="9"/>
      <c r="GO695" s="9"/>
      <c r="GP695" s="9"/>
      <c r="GQ695" s="9"/>
      <c r="GR695" s="9"/>
      <c r="GS695" s="9"/>
      <c r="GT695" s="9"/>
      <c r="GU695" s="9"/>
      <c r="GV695" s="9"/>
      <c r="GW695" s="9"/>
      <c r="GX695" s="9"/>
      <c r="GY695" s="9"/>
      <c r="GZ695" s="9"/>
      <c r="HA695" s="9"/>
      <c r="HB695" s="9"/>
      <c r="HC695" s="9"/>
      <c r="HD695" s="9"/>
      <c r="HE695" s="9"/>
      <c r="HF695" s="9"/>
      <c r="HG695" s="9"/>
      <c r="HH695" s="9"/>
      <c r="HI695" s="9"/>
      <c r="HJ695" s="9"/>
      <c r="HK695" s="9"/>
      <c r="HL695" s="9"/>
      <c r="HM695" s="9"/>
      <c r="HN695" s="9"/>
      <c r="HO695" s="9"/>
      <c r="HP695" s="9"/>
      <c r="HQ695" s="9"/>
      <c r="HR695" s="9"/>
      <c r="HS695" s="9"/>
      <c r="HT695" s="9"/>
      <c r="HU695" s="9"/>
      <c r="HV695" s="9"/>
      <c r="HW695" s="9"/>
      <c r="HX695" s="9"/>
      <c r="HY695" s="9"/>
      <c r="HZ695" s="9"/>
      <c r="IA695" s="9"/>
      <c r="IB695" s="9"/>
      <c r="IC695" s="9"/>
      <c r="ID695" s="9"/>
      <c r="IE695" s="9"/>
      <c r="IF695" s="9"/>
      <c r="IG695" s="9"/>
      <c r="IH695" s="9"/>
      <c r="II695" s="9"/>
      <c r="IJ695" s="9"/>
      <c r="IK695" s="9"/>
      <c r="IL695" s="9"/>
      <c r="IM695" s="9"/>
      <c r="IN695" s="9"/>
      <c r="IO695" s="9"/>
      <c r="IP695" s="9"/>
      <c r="IQ695" s="9"/>
      <c r="IR695" s="9"/>
      <c r="IS695" s="9"/>
      <c r="IT695" s="9"/>
      <c r="IU695" s="9"/>
      <c r="IV695" s="9"/>
      <c r="IW695" s="9"/>
      <c r="IX695" s="9"/>
      <c r="IY695" s="9"/>
      <c r="IZ695" s="9"/>
      <c r="JA695" s="9"/>
      <c r="JB695" s="9"/>
      <c r="JC695" s="9"/>
      <c r="JD695" s="9"/>
      <c r="JE695" s="9"/>
      <c r="JF695" s="9"/>
      <c r="JG695" s="9"/>
      <c r="JH695" s="9"/>
      <c r="JI695" s="9"/>
      <c r="JJ695" s="9"/>
      <c r="JK695" s="9"/>
      <c r="JL695" s="9"/>
      <c r="JM695" s="9"/>
      <c r="JN695" s="9"/>
      <c r="JO695" s="9"/>
      <c r="JP695" s="9"/>
      <c r="JQ695" s="9"/>
      <c r="JR695" s="9"/>
      <c r="JS695" s="9"/>
      <c r="JT695" s="9"/>
      <c r="JU695" s="9"/>
      <c r="JV695" s="9"/>
      <c r="JW695" s="9"/>
      <c r="JX695" s="9"/>
      <c r="JY695" s="9"/>
      <c r="JZ695" s="9"/>
      <c r="KA695" s="9"/>
      <c r="KB695" s="9"/>
      <c r="KC695" s="9"/>
      <c r="KD695" s="9"/>
      <c r="KE695" s="9"/>
      <c r="KF695" s="9"/>
      <c r="KG695" s="9"/>
      <c r="KH695" s="9"/>
      <c r="KI695" s="9"/>
      <c r="KJ695" s="9"/>
      <c r="KK695" s="9"/>
      <c r="KL695" s="9"/>
      <c r="KM695" s="9"/>
      <c r="KN695" s="9"/>
      <c r="KO695" s="9"/>
      <c r="KP695" s="9"/>
      <c r="KQ695" s="9"/>
      <c r="KR695" s="9"/>
      <c r="KS695" s="9"/>
      <c r="KT695" s="9"/>
      <c r="KU695" s="9"/>
      <c r="KV695" s="9"/>
      <c r="KW695" s="9"/>
      <c r="KX695" s="9"/>
      <c r="KY695" s="9"/>
      <c r="KZ695" s="9"/>
      <c r="LA695" s="9"/>
      <c r="LB695" s="9"/>
      <c r="LC695" s="9"/>
      <c r="LD695" s="9"/>
      <c r="LE695" s="9"/>
      <c r="LF695" s="9"/>
      <c r="LG695" s="9"/>
      <c r="LH695" s="9"/>
      <c r="LI695" s="9"/>
      <c r="LJ695" s="9"/>
      <c r="LK695" s="9"/>
      <c r="LL695" s="9"/>
      <c r="LM695" s="9"/>
      <c r="LN695" s="9"/>
      <c r="LO695" s="9"/>
      <c r="LP695" s="9"/>
      <c r="LQ695" s="9"/>
      <c r="LR695" s="9"/>
      <c r="LS695" s="9"/>
      <c r="LT695" s="9"/>
      <c r="LU695" s="9"/>
      <c r="LV695" s="9"/>
      <c r="LW695" s="9"/>
      <c r="LX695" s="9"/>
      <c r="LY695" s="9"/>
      <c r="LZ695" s="9"/>
      <c r="MA695" s="9"/>
      <c r="MB695" s="9"/>
      <c r="MC695" s="9"/>
      <c r="MD695" s="9"/>
      <c r="ME695" s="9"/>
      <c r="MF695" s="9"/>
      <c r="MG695" s="9"/>
      <c r="MH695" s="9"/>
      <c r="MI695" s="9"/>
      <c r="MJ695" s="9"/>
      <c r="MK695" s="9"/>
      <c r="ML695" s="9"/>
      <c r="MM695" s="9"/>
      <c r="MN695" s="9"/>
      <c r="MO695" s="9"/>
      <c r="MP695" s="9"/>
      <c r="MQ695" s="9"/>
      <c r="MR695" s="9"/>
      <c r="MS695" s="9"/>
      <c r="MT695" s="9"/>
      <c r="MU695" s="9"/>
      <c r="MV695" s="9"/>
      <c r="MW695" s="9"/>
      <c r="MX695" s="9"/>
      <c r="MY695" s="9"/>
      <c r="MZ695" s="9"/>
      <c r="NA695" s="9"/>
      <c r="NB695" s="9"/>
      <c r="NC695" s="9"/>
      <c r="ND695" s="9"/>
      <c r="NE695" s="9"/>
      <c r="NF695" s="9"/>
      <c r="NG695" s="9"/>
      <c r="NH695" s="9"/>
      <c r="NI695" s="9"/>
      <c r="NJ695" s="9"/>
      <c r="NK695" s="9"/>
      <c r="NL695" s="9"/>
      <c r="NM695" s="9"/>
      <c r="NN695" s="9"/>
      <c r="NO695" s="9"/>
      <c r="NP695" s="9"/>
      <c r="NQ695" s="9"/>
      <c r="NR695" s="9"/>
      <c r="NS695" s="9"/>
      <c r="NT695" s="9"/>
      <c r="NU695" s="9"/>
      <c r="NV695" s="9"/>
      <c r="NW695" s="9"/>
      <c r="NX695" s="9"/>
      <c r="NY695" s="9"/>
      <c r="NZ695" s="9"/>
      <c r="OA695" s="9"/>
      <c r="OB695" s="9"/>
      <c r="OC695" s="9"/>
      <c r="OD695" s="9"/>
      <c r="OE695" s="9"/>
      <c r="OF695" s="9"/>
      <c r="OG695" s="9"/>
      <c r="OH695" s="9"/>
      <c r="OI695" s="9"/>
      <c r="OJ695" s="9"/>
      <c r="OK695" s="9"/>
      <c r="OL695" s="9"/>
      <c r="OM695" s="9"/>
      <c r="ON695" s="9"/>
      <c r="OO695" s="9"/>
      <c r="OP695" s="9"/>
      <c r="OQ695" s="9"/>
      <c r="OR695" s="9"/>
      <c r="OS695" s="9"/>
      <c r="OT695" s="9"/>
      <c r="OU695" s="9"/>
      <c r="OV695" s="9"/>
      <c r="OW695" s="9"/>
      <c r="OX695" s="9"/>
      <c r="OY695" s="9"/>
      <c r="OZ695" s="9"/>
      <c r="PA695" s="9"/>
      <c r="PB695" s="9"/>
      <c r="PC695" s="9"/>
      <c r="PD695" s="9"/>
      <c r="PE695" s="9"/>
      <c r="PF695" s="9"/>
      <c r="PG695" s="9"/>
      <c r="PH695" s="9"/>
      <c r="PI695" s="9"/>
      <c r="PJ695" s="9"/>
      <c r="PK695" s="9"/>
      <c r="PL695" s="9"/>
      <c r="PM695" s="9"/>
      <c r="PN695" s="9"/>
      <c r="PO695" s="9"/>
      <c r="PP695" s="9"/>
      <c r="PQ695" s="9"/>
      <c r="PR695" s="9"/>
      <c r="PS695" s="9"/>
      <c r="PT695" s="9"/>
      <c r="PU695" s="9"/>
      <c r="PV695" s="9"/>
      <c r="PW695" s="9"/>
      <c r="PX695" s="9"/>
      <c r="PY695" s="9"/>
      <c r="PZ695" s="9"/>
      <c r="QA695" s="9"/>
      <c r="QB695" s="9"/>
      <c r="QC695" s="9"/>
      <c r="QD695" s="9"/>
      <c r="QE695" s="9"/>
      <c r="QF695" s="9"/>
      <c r="QG695" s="9"/>
      <c r="QH695" s="9"/>
      <c r="QI695" s="9"/>
      <c r="QJ695" s="9"/>
      <c r="QK695" s="9"/>
      <c r="QL695" s="9"/>
      <c r="QM695" s="9"/>
      <c r="QN695" s="9"/>
      <c r="QO695" s="9"/>
      <c r="QP695" s="9"/>
      <c r="QQ695" s="9"/>
      <c r="QR695" s="9"/>
      <c r="QS695" s="9"/>
      <c r="QT695" s="9"/>
      <c r="QU695" s="9"/>
      <c r="QV695" s="9"/>
      <c r="QW695" s="9"/>
      <c r="QX695" s="9"/>
    </row>
    <row r="696" spans="1:466" s="121" customFormat="1" hidden="1" x14ac:dyDescent="0.2">
      <c r="A696" s="67" t="s">
        <v>217</v>
      </c>
      <c r="B696" s="74">
        <v>1993</v>
      </c>
      <c r="C696" s="77" t="s">
        <v>1114</v>
      </c>
      <c r="D696" s="73" t="s">
        <v>1151</v>
      </c>
      <c r="E696" s="75" t="s">
        <v>303</v>
      </c>
      <c r="F696" s="73" t="s">
        <v>355</v>
      </c>
      <c r="G696" s="78">
        <v>48.745800000000003</v>
      </c>
      <c r="H696" s="78">
        <v>-122.89319999999999</v>
      </c>
      <c r="I696" s="73" t="s">
        <v>355</v>
      </c>
      <c r="J696" s="74"/>
      <c r="K696" s="74" t="s">
        <v>4</v>
      </c>
      <c r="L696" s="72" t="s">
        <v>5</v>
      </c>
      <c r="M696" s="74">
        <v>5</v>
      </c>
      <c r="N696" s="79" t="s">
        <v>1246</v>
      </c>
      <c r="O696" s="80" t="s">
        <v>1236</v>
      </c>
      <c r="P696" s="67" t="s">
        <v>18</v>
      </c>
      <c r="Q696" s="75" t="s">
        <v>246</v>
      </c>
      <c r="R696" s="79" t="s">
        <v>201</v>
      </c>
      <c r="S696" s="79" t="s">
        <v>876</v>
      </c>
      <c r="T696" s="73" t="s">
        <v>1240</v>
      </c>
      <c r="U696" s="75" t="s">
        <v>222</v>
      </c>
      <c r="V696" s="74">
        <v>2</v>
      </c>
      <c r="W696" s="74" t="s">
        <v>68</v>
      </c>
      <c r="X696" s="74" t="s">
        <v>562</v>
      </c>
      <c r="Y696" s="74">
        <v>2</v>
      </c>
      <c r="Z696" s="75" t="s">
        <v>223</v>
      </c>
      <c r="AA696" s="67"/>
      <c r="AB696" s="67"/>
      <c r="AC696" s="73" t="s">
        <v>1294</v>
      </c>
      <c r="AD696" s="72" t="s">
        <v>4</v>
      </c>
      <c r="AE696" s="67" t="s">
        <v>1327</v>
      </c>
      <c r="AF696" s="80"/>
      <c r="AG696" s="80"/>
      <c r="AH696" s="77"/>
      <c r="AI696" s="80"/>
      <c r="AJ696" s="9"/>
      <c r="AK696" s="9"/>
      <c r="AL696" s="9"/>
      <c r="AM696" s="9"/>
      <c r="AN696" s="9"/>
      <c r="AO696" s="9"/>
      <c r="AP696" s="9"/>
      <c r="AQ696" s="9"/>
      <c r="AR696" s="9"/>
      <c r="AS696" s="9"/>
      <c r="AT696" s="9"/>
      <c r="AU696" s="9"/>
      <c r="AV696" s="9"/>
      <c r="AW696" s="9"/>
      <c r="AX696" s="9"/>
      <c r="AY696" s="9"/>
      <c r="AZ696" s="9"/>
      <c r="BA696" s="9"/>
      <c r="BB696" s="9"/>
      <c r="BC696" s="9"/>
      <c r="BD696" s="9"/>
      <c r="BE696" s="9"/>
      <c r="BF696" s="9"/>
      <c r="BG696" s="9"/>
      <c r="BH696" s="9"/>
      <c r="BI696" s="9"/>
      <c r="BJ696" s="9"/>
      <c r="BK696" s="9"/>
      <c r="BL696" s="9"/>
      <c r="BM696" s="9"/>
      <c r="BN696" s="9"/>
      <c r="BO696" s="9"/>
      <c r="BP696" s="9"/>
      <c r="BQ696" s="9"/>
      <c r="BR696" s="9"/>
      <c r="BS696" s="9"/>
      <c r="BT696" s="9"/>
      <c r="BU696" s="9"/>
      <c r="BV696" s="9"/>
      <c r="BW696" s="9"/>
      <c r="BX696" s="9"/>
      <c r="BY696" s="9"/>
      <c r="BZ696" s="9"/>
      <c r="CA696" s="9"/>
      <c r="CB696" s="9"/>
      <c r="CC696" s="9"/>
      <c r="CD696" s="9"/>
      <c r="CE696" s="9"/>
      <c r="CF696" s="9"/>
      <c r="CG696" s="9"/>
      <c r="CH696" s="9"/>
      <c r="CI696" s="9"/>
      <c r="CJ696" s="9"/>
      <c r="CK696" s="9"/>
      <c r="CL696" s="9"/>
      <c r="CM696" s="9"/>
      <c r="CN696" s="9"/>
      <c r="CO696" s="9"/>
      <c r="CP696" s="9"/>
      <c r="CQ696" s="9"/>
      <c r="CR696" s="9"/>
      <c r="CS696" s="9"/>
      <c r="CT696" s="9"/>
      <c r="CU696" s="9"/>
      <c r="CV696" s="9"/>
      <c r="CW696" s="9"/>
      <c r="CX696" s="9"/>
      <c r="CY696" s="9"/>
      <c r="CZ696" s="9"/>
      <c r="DA696" s="9"/>
      <c r="DB696" s="9"/>
      <c r="DC696" s="9"/>
      <c r="DD696" s="9"/>
      <c r="DE696" s="9"/>
      <c r="DF696" s="9"/>
      <c r="DG696" s="9"/>
      <c r="DH696" s="9"/>
      <c r="DI696" s="9"/>
      <c r="DJ696" s="9"/>
      <c r="DK696" s="9"/>
      <c r="DL696" s="9"/>
      <c r="DM696" s="9"/>
      <c r="DN696" s="9"/>
      <c r="DO696" s="9"/>
      <c r="DP696" s="9"/>
      <c r="DQ696" s="9"/>
      <c r="DR696" s="9"/>
      <c r="DS696" s="9"/>
      <c r="DT696" s="9"/>
      <c r="DU696" s="9"/>
      <c r="DV696" s="9"/>
      <c r="DW696" s="9"/>
      <c r="DX696" s="9"/>
      <c r="DY696" s="9"/>
      <c r="DZ696" s="9"/>
      <c r="EA696" s="9"/>
      <c r="EB696" s="9"/>
      <c r="EC696" s="9"/>
      <c r="ED696" s="9"/>
      <c r="EE696" s="9"/>
      <c r="EF696" s="9"/>
      <c r="EG696" s="9"/>
      <c r="EH696" s="9"/>
      <c r="EI696" s="9"/>
      <c r="EJ696" s="9"/>
      <c r="EK696" s="9"/>
      <c r="EL696" s="9"/>
      <c r="EM696" s="9"/>
      <c r="EN696" s="9"/>
      <c r="EO696" s="9"/>
      <c r="EP696" s="9"/>
      <c r="EQ696" s="9"/>
      <c r="ER696" s="9"/>
      <c r="ES696" s="9"/>
      <c r="ET696" s="9"/>
      <c r="EU696" s="9"/>
      <c r="EV696" s="9"/>
      <c r="EW696" s="9"/>
      <c r="EX696" s="9"/>
      <c r="EY696" s="9"/>
      <c r="EZ696" s="9"/>
      <c r="FA696" s="9"/>
      <c r="FB696" s="9"/>
      <c r="FC696" s="9"/>
      <c r="FD696" s="9"/>
      <c r="FE696" s="9"/>
      <c r="FF696" s="9"/>
      <c r="FG696" s="9"/>
      <c r="FH696" s="9"/>
      <c r="FI696" s="9"/>
      <c r="FJ696" s="9"/>
      <c r="FK696" s="9"/>
      <c r="FL696" s="9"/>
      <c r="FM696" s="9"/>
      <c r="FN696" s="9"/>
      <c r="FO696" s="9"/>
      <c r="FP696" s="9"/>
      <c r="FQ696" s="9"/>
      <c r="FR696" s="9"/>
      <c r="FS696" s="9"/>
      <c r="FT696" s="9"/>
      <c r="FU696" s="9"/>
      <c r="FV696" s="9"/>
      <c r="FW696" s="9"/>
      <c r="FX696" s="9"/>
      <c r="FY696" s="9"/>
      <c r="FZ696" s="9"/>
      <c r="GA696" s="9"/>
      <c r="GB696" s="9"/>
      <c r="GC696" s="9"/>
      <c r="GD696" s="9"/>
      <c r="GE696" s="9"/>
      <c r="GF696" s="9"/>
      <c r="GG696" s="9"/>
      <c r="GH696" s="9"/>
      <c r="GI696" s="9"/>
      <c r="GJ696" s="9"/>
      <c r="GK696" s="9"/>
      <c r="GL696" s="9"/>
      <c r="GM696" s="9"/>
      <c r="GN696" s="9"/>
      <c r="GO696" s="9"/>
      <c r="GP696" s="9"/>
      <c r="GQ696" s="9"/>
      <c r="GR696" s="9"/>
      <c r="GS696" s="9"/>
      <c r="GT696" s="9"/>
      <c r="GU696" s="9"/>
      <c r="GV696" s="9"/>
      <c r="GW696" s="9"/>
      <c r="GX696" s="9"/>
      <c r="GY696" s="9"/>
      <c r="GZ696" s="9"/>
      <c r="HA696" s="9"/>
      <c r="HB696" s="9"/>
      <c r="HC696" s="9"/>
      <c r="HD696" s="9"/>
      <c r="HE696" s="9"/>
      <c r="HF696" s="9"/>
      <c r="HG696" s="9"/>
      <c r="HH696" s="9"/>
      <c r="HI696" s="9"/>
      <c r="HJ696" s="9"/>
      <c r="HK696" s="9"/>
      <c r="HL696" s="9"/>
      <c r="HM696" s="9"/>
      <c r="HN696" s="9"/>
      <c r="HO696" s="9"/>
      <c r="HP696" s="9"/>
      <c r="HQ696" s="9"/>
      <c r="HR696" s="9"/>
      <c r="HS696" s="9"/>
      <c r="HT696" s="9"/>
      <c r="HU696" s="9"/>
      <c r="HV696" s="9"/>
      <c r="HW696" s="9"/>
      <c r="HX696" s="9"/>
      <c r="HY696" s="9"/>
      <c r="HZ696" s="9"/>
      <c r="IA696" s="9"/>
      <c r="IB696" s="9"/>
      <c r="IC696" s="9"/>
      <c r="ID696" s="9"/>
      <c r="IE696" s="9"/>
      <c r="IF696" s="9"/>
      <c r="IG696" s="9"/>
      <c r="IH696" s="9"/>
      <c r="II696" s="9"/>
      <c r="IJ696" s="9"/>
      <c r="IK696" s="9"/>
      <c r="IL696" s="9"/>
      <c r="IM696" s="9"/>
      <c r="IN696" s="9"/>
      <c r="IO696" s="9"/>
      <c r="IP696" s="9"/>
      <c r="IQ696" s="9"/>
      <c r="IR696" s="9"/>
      <c r="IS696" s="9"/>
      <c r="IT696" s="9"/>
      <c r="IU696" s="9"/>
      <c r="IV696" s="9"/>
      <c r="IW696" s="9"/>
      <c r="IX696" s="9"/>
      <c r="IY696" s="9"/>
      <c r="IZ696" s="9"/>
      <c r="JA696" s="9"/>
      <c r="JB696" s="9"/>
      <c r="JC696" s="9"/>
      <c r="JD696" s="9"/>
      <c r="JE696" s="9"/>
      <c r="JF696" s="9"/>
      <c r="JG696" s="9"/>
      <c r="JH696" s="9"/>
      <c r="JI696" s="9"/>
      <c r="JJ696" s="9"/>
      <c r="JK696" s="9"/>
      <c r="JL696" s="9"/>
      <c r="JM696" s="9"/>
      <c r="JN696" s="9"/>
      <c r="JO696" s="9"/>
      <c r="JP696" s="9"/>
      <c r="JQ696" s="9"/>
      <c r="JR696" s="9"/>
      <c r="JS696" s="9"/>
      <c r="JT696" s="9"/>
      <c r="JU696" s="9"/>
      <c r="JV696" s="9"/>
      <c r="JW696" s="9"/>
      <c r="JX696" s="9"/>
      <c r="JY696" s="9"/>
      <c r="JZ696" s="9"/>
      <c r="KA696" s="9"/>
      <c r="KB696" s="9"/>
      <c r="KC696" s="9"/>
      <c r="KD696" s="9"/>
      <c r="KE696" s="9"/>
      <c r="KF696" s="9"/>
      <c r="KG696" s="9"/>
      <c r="KH696" s="9"/>
      <c r="KI696" s="9"/>
      <c r="KJ696" s="9"/>
      <c r="KK696" s="9"/>
      <c r="KL696" s="9"/>
      <c r="KM696" s="9"/>
      <c r="KN696" s="9"/>
      <c r="KO696" s="9"/>
      <c r="KP696" s="9"/>
      <c r="KQ696" s="9"/>
      <c r="KR696" s="9"/>
      <c r="KS696" s="9"/>
      <c r="KT696" s="9"/>
      <c r="KU696" s="9"/>
      <c r="KV696" s="9"/>
      <c r="KW696" s="9"/>
      <c r="KX696" s="9"/>
      <c r="KY696" s="9"/>
      <c r="KZ696" s="9"/>
      <c r="LA696" s="9"/>
      <c r="LB696" s="9"/>
      <c r="LC696" s="9"/>
      <c r="LD696" s="9"/>
      <c r="LE696" s="9"/>
      <c r="LF696" s="9"/>
      <c r="LG696" s="9"/>
      <c r="LH696" s="9"/>
      <c r="LI696" s="9"/>
      <c r="LJ696" s="9"/>
      <c r="LK696" s="9"/>
      <c r="LL696" s="9"/>
      <c r="LM696" s="9"/>
      <c r="LN696" s="9"/>
      <c r="LO696" s="9"/>
      <c r="LP696" s="9"/>
      <c r="LQ696" s="9"/>
      <c r="LR696" s="9"/>
      <c r="LS696" s="9"/>
      <c r="LT696" s="9"/>
      <c r="LU696" s="9"/>
      <c r="LV696" s="9"/>
      <c r="LW696" s="9"/>
      <c r="LX696" s="9"/>
      <c r="LY696" s="9"/>
      <c r="LZ696" s="9"/>
      <c r="MA696" s="9"/>
      <c r="MB696" s="9"/>
      <c r="MC696" s="9"/>
      <c r="MD696" s="9"/>
      <c r="ME696" s="9"/>
      <c r="MF696" s="9"/>
      <c r="MG696" s="9"/>
      <c r="MH696" s="9"/>
      <c r="MI696" s="9"/>
      <c r="MJ696" s="9"/>
      <c r="MK696" s="9"/>
      <c r="ML696" s="9"/>
      <c r="MM696" s="9"/>
      <c r="MN696" s="9"/>
      <c r="MO696" s="9"/>
      <c r="MP696" s="9"/>
      <c r="MQ696" s="9"/>
      <c r="MR696" s="9"/>
      <c r="MS696" s="9"/>
      <c r="MT696" s="9"/>
      <c r="MU696" s="9"/>
      <c r="MV696" s="9"/>
      <c r="MW696" s="9"/>
      <c r="MX696" s="9"/>
      <c r="MY696" s="9"/>
      <c r="MZ696" s="9"/>
      <c r="NA696" s="9"/>
      <c r="NB696" s="9"/>
      <c r="NC696" s="9"/>
      <c r="ND696" s="9"/>
      <c r="NE696" s="9"/>
      <c r="NF696" s="9"/>
      <c r="NG696" s="9"/>
      <c r="NH696" s="9"/>
      <c r="NI696" s="9"/>
      <c r="NJ696" s="9"/>
      <c r="NK696" s="9"/>
      <c r="NL696" s="9"/>
      <c r="NM696" s="9"/>
      <c r="NN696" s="9"/>
      <c r="NO696" s="9"/>
      <c r="NP696" s="9"/>
      <c r="NQ696" s="9"/>
      <c r="NR696" s="9"/>
      <c r="NS696" s="9"/>
      <c r="NT696" s="9"/>
      <c r="NU696" s="9"/>
      <c r="NV696" s="9"/>
      <c r="NW696" s="9"/>
      <c r="NX696" s="9"/>
      <c r="NY696" s="9"/>
      <c r="NZ696" s="9"/>
      <c r="OA696" s="9"/>
      <c r="OB696" s="9"/>
      <c r="OC696" s="9"/>
      <c r="OD696" s="9"/>
      <c r="OE696" s="9"/>
      <c r="OF696" s="9"/>
      <c r="OG696" s="9"/>
      <c r="OH696" s="9"/>
      <c r="OI696" s="9"/>
      <c r="OJ696" s="9"/>
      <c r="OK696" s="9"/>
      <c r="OL696" s="9"/>
      <c r="OM696" s="9"/>
      <c r="ON696" s="9"/>
      <c r="OO696" s="9"/>
      <c r="OP696" s="9"/>
      <c r="OQ696" s="9"/>
      <c r="OR696" s="9"/>
      <c r="OS696" s="9"/>
      <c r="OT696" s="9"/>
      <c r="OU696" s="9"/>
      <c r="OV696" s="9"/>
      <c r="OW696" s="9"/>
      <c r="OX696" s="9"/>
      <c r="OY696" s="9"/>
      <c r="OZ696" s="9"/>
      <c r="PA696" s="9"/>
      <c r="PB696" s="9"/>
      <c r="PC696" s="9"/>
      <c r="PD696" s="9"/>
      <c r="PE696" s="9"/>
      <c r="PF696" s="9"/>
      <c r="PG696" s="9"/>
      <c r="PH696" s="9"/>
      <c r="PI696" s="9"/>
      <c r="PJ696" s="9"/>
      <c r="PK696" s="9"/>
      <c r="PL696" s="9"/>
      <c r="PM696" s="9"/>
      <c r="PN696" s="9"/>
      <c r="PO696" s="9"/>
      <c r="PP696" s="9"/>
      <c r="PQ696" s="9"/>
      <c r="PR696" s="9"/>
      <c r="PS696" s="9"/>
      <c r="PT696" s="9"/>
      <c r="PU696" s="9"/>
      <c r="PV696" s="9"/>
      <c r="PW696" s="9"/>
      <c r="PX696" s="9"/>
      <c r="PY696" s="9"/>
      <c r="PZ696" s="9"/>
      <c r="QA696" s="9"/>
      <c r="QB696" s="9"/>
      <c r="QC696" s="9"/>
      <c r="QD696" s="9"/>
      <c r="QE696" s="9"/>
      <c r="QF696" s="9"/>
      <c r="QG696" s="9"/>
      <c r="QH696" s="9"/>
      <c r="QI696" s="9"/>
      <c r="QJ696" s="9"/>
      <c r="QK696" s="9"/>
      <c r="QL696" s="9"/>
      <c r="QM696" s="9"/>
      <c r="QN696" s="9"/>
      <c r="QO696" s="9"/>
      <c r="QP696" s="9"/>
      <c r="QQ696" s="9"/>
      <c r="QR696" s="9"/>
      <c r="QS696" s="9"/>
      <c r="QT696" s="9"/>
      <c r="QU696" s="9"/>
      <c r="QV696" s="9"/>
      <c r="QW696" s="9"/>
      <c r="QX696" s="9"/>
    </row>
    <row r="697" spans="1:466" s="121" customFormat="1" hidden="1" x14ac:dyDescent="0.2">
      <c r="A697" s="67" t="s">
        <v>217</v>
      </c>
      <c r="B697" s="74">
        <v>1992</v>
      </c>
      <c r="C697" s="77" t="s">
        <v>1114</v>
      </c>
      <c r="D697" s="73" t="s">
        <v>1151</v>
      </c>
      <c r="E697" s="75" t="s">
        <v>303</v>
      </c>
      <c r="F697" s="73" t="s">
        <v>305</v>
      </c>
      <c r="G697" s="78">
        <v>48.745800000000003</v>
      </c>
      <c r="H697" s="78">
        <v>-122.89319999999999</v>
      </c>
      <c r="I697" s="73" t="s">
        <v>305</v>
      </c>
      <c r="J697" s="74"/>
      <c r="K697" s="74" t="s">
        <v>4</v>
      </c>
      <c r="L697" s="72" t="s">
        <v>5</v>
      </c>
      <c r="M697" s="74">
        <v>5</v>
      </c>
      <c r="N697" s="79" t="s">
        <v>1246</v>
      </c>
      <c r="O697" s="80" t="s">
        <v>1236</v>
      </c>
      <c r="P697" s="67" t="s">
        <v>18</v>
      </c>
      <c r="Q697" s="75" t="s">
        <v>246</v>
      </c>
      <c r="R697" s="79" t="s">
        <v>201</v>
      </c>
      <c r="S697" s="79" t="s">
        <v>876</v>
      </c>
      <c r="T697" s="73" t="s">
        <v>1240</v>
      </c>
      <c r="U697" s="75" t="s">
        <v>222</v>
      </c>
      <c r="V697" s="74">
        <v>20</v>
      </c>
      <c r="W697" s="74" t="s">
        <v>11</v>
      </c>
      <c r="X697" s="74" t="s">
        <v>563</v>
      </c>
      <c r="Y697" s="74">
        <v>10</v>
      </c>
      <c r="Z697" s="75" t="s">
        <v>223</v>
      </c>
      <c r="AA697" s="67"/>
      <c r="AB697" s="67"/>
      <c r="AC697" s="73" t="s">
        <v>1294</v>
      </c>
      <c r="AD697" s="72" t="s">
        <v>4</v>
      </c>
      <c r="AE697" s="67" t="s">
        <v>1327</v>
      </c>
      <c r="AF697" s="80"/>
      <c r="AG697" s="80"/>
      <c r="AH697" s="77"/>
      <c r="AI697" s="80"/>
      <c r="AJ697" s="9"/>
      <c r="AK697" s="9"/>
      <c r="AL697" s="9"/>
      <c r="AM697" s="9"/>
      <c r="AN697" s="9"/>
      <c r="AO697" s="9"/>
      <c r="AP697" s="9"/>
      <c r="AQ697" s="9"/>
      <c r="AR697" s="9"/>
      <c r="AS697" s="9"/>
      <c r="AT697" s="9"/>
      <c r="AU697" s="9"/>
      <c r="AV697" s="9"/>
      <c r="AW697" s="9"/>
      <c r="AX697" s="9"/>
      <c r="AY697" s="9"/>
      <c r="AZ697" s="9"/>
      <c r="BA697" s="9"/>
      <c r="BB697" s="9"/>
      <c r="BC697" s="9"/>
      <c r="BD697" s="9"/>
      <c r="BE697" s="9"/>
      <c r="BF697" s="9"/>
      <c r="BG697" s="9"/>
      <c r="BH697" s="9"/>
      <c r="BI697" s="9"/>
      <c r="BJ697" s="9"/>
      <c r="BK697" s="9"/>
      <c r="BL697" s="9"/>
      <c r="BM697" s="9"/>
      <c r="BN697" s="9"/>
      <c r="BO697" s="9"/>
      <c r="BP697" s="9"/>
      <c r="BQ697" s="9"/>
      <c r="BR697" s="9"/>
      <c r="BS697" s="9"/>
      <c r="BT697" s="9"/>
      <c r="BU697" s="9"/>
      <c r="BV697" s="9"/>
      <c r="BW697" s="9"/>
      <c r="BX697" s="9"/>
      <c r="BY697" s="9"/>
      <c r="BZ697" s="9"/>
      <c r="CA697" s="9"/>
      <c r="CB697" s="9"/>
      <c r="CC697" s="9"/>
      <c r="CD697" s="9"/>
      <c r="CE697" s="9"/>
      <c r="CF697" s="9"/>
      <c r="CG697" s="9"/>
      <c r="CH697" s="9"/>
      <c r="CI697" s="9"/>
      <c r="CJ697" s="9"/>
      <c r="CK697" s="9"/>
      <c r="CL697" s="9"/>
      <c r="CM697" s="9"/>
      <c r="CN697" s="9"/>
      <c r="CO697" s="9"/>
      <c r="CP697" s="9"/>
      <c r="CQ697" s="9"/>
      <c r="CR697" s="9"/>
      <c r="CS697" s="9"/>
      <c r="CT697" s="9"/>
      <c r="CU697" s="9"/>
      <c r="CV697" s="9"/>
      <c r="CW697" s="9"/>
      <c r="CX697" s="9"/>
      <c r="CY697" s="9"/>
      <c r="CZ697" s="9"/>
      <c r="DA697" s="9"/>
      <c r="DB697" s="9"/>
      <c r="DC697" s="9"/>
      <c r="DD697" s="9"/>
      <c r="DE697" s="9"/>
      <c r="DF697" s="9"/>
      <c r="DG697" s="9"/>
      <c r="DH697" s="9"/>
      <c r="DI697" s="9"/>
      <c r="DJ697" s="9"/>
      <c r="DK697" s="9"/>
      <c r="DL697" s="9"/>
      <c r="DM697" s="9"/>
      <c r="DN697" s="9"/>
      <c r="DO697" s="9"/>
      <c r="DP697" s="9"/>
      <c r="DQ697" s="9"/>
      <c r="DR697" s="9"/>
      <c r="DS697" s="9"/>
      <c r="DT697" s="9"/>
      <c r="DU697" s="9"/>
      <c r="DV697" s="9"/>
      <c r="DW697" s="9"/>
      <c r="DX697" s="9"/>
      <c r="DY697" s="9"/>
      <c r="DZ697" s="9"/>
      <c r="EA697" s="9"/>
      <c r="EB697" s="9"/>
      <c r="EC697" s="9"/>
      <c r="ED697" s="9"/>
      <c r="EE697" s="9"/>
      <c r="EF697" s="9"/>
      <c r="EG697" s="9"/>
      <c r="EH697" s="9"/>
      <c r="EI697" s="9"/>
      <c r="EJ697" s="9"/>
      <c r="EK697" s="9"/>
      <c r="EL697" s="9"/>
      <c r="EM697" s="9"/>
      <c r="EN697" s="9"/>
      <c r="EO697" s="9"/>
      <c r="EP697" s="9"/>
      <c r="EQ697" s="9"/>
      <c r="ER697" s="9"/>
      <c r="ES697" s="9"/>
      <c r="ET697" s="9"/>
      <c r="EU697" s="9"/>
      <c r="EV697" s="9"/>
      <c r="EW697" s="9"/>
      <c r="EX697" s="9"/>
      <c r="EY697" s="9"/>
      <c r="EZ697" s="9"/>
      <c r="FA697" s="9"/>
      <c r="FB697" s="9"/>
      <c r="FC697" s="9"/>
      <c r="FD697" s="9"/>
      <c r="FE697" s="9"/>
      <c r="FF697" s="9"/>
      <c r="FG697" s="9"/>
      <c r="FH697" s="9"/>
      <c r="FI697" s="9"/>
      <c r="FJ697" s="9"/>
      <c r="FK697" s="9"/>
      <c r="FL697" s="9"/>
      <c r="FM697" s="9"/>
      <c r="FN697" s="9"/>
      <c r="FO697" s="9"/>
      <c r="FP697" s="9"/>
      <c r="FQ697" s="9"/>
      <c r="FR697" s="9"/>
      <c r="FS697" s="9"/>
      <c r="FT697" s="9"/>
      <c r="FU697" s="9"/>
      <c r="FV697" s="9"/>
      <c r="FW697" s="9"/>
      <c r="FX697" s="9"/>
      <c r="FY697" s="9"/>
      <c r="FZ697" s="9"/>
      <c r="GA697" s="9"/>
      <c r="GB697" s="9"/>
      <c r="GC697" s="9"/>
      <c r="GD697" s="9"/>
      <c r="GE697" s="9"/>
      <c r="GF697" s="9"/>
      <c r="GG697" s="9"/>
      <c r="GH697" s="9"/>
      <c r="GI697" s="9"/>
      <c r="GJ697" s="9"/>
      <c r="GK697" s="9"/>
      <c r="GL697" s="9"/>
      <c r="GM697" s="9"/>
      <c r="GN697" s="9"/>
      <c r="GO697" s="9"/>
      <c r="GP697" s="9"/>
      <c r="GQ697" s="9"/>
      <c r="GR697" s="9"/>
      <c r="GS697" s="9"/>
      <c r="GT697" s="9"/>
      <c r="GU697" s="9"/>
      <c r="GV697" s="9"/>
      <c r="GW697" s="9"/>
      <c r="GX697" s="9"/>
      <c r="GY697" s="9"/>
      <c r="GZ697" s="9"/>
      <c r="HA697" s="9"/>
      <c r="HB697" s="9"/>
      <c r="HC697" s="9"/>
      <c r="HD697" s="9"/>
      <c r="HE697" s="9"/>
      <c r="HF697" s="9"/>
      <c r="HG697" s="9"/>
      <c r="HH697" s="9"/>
      <c r="HI697" s="9"/>
      <c r="HJ697" s="9"/>
      <c r="HK697" s="9"/>
      <c r="HL697" s="9"/>
      <c r="HM697" s="9"/>
      <c r="HN697" s="9"/>
      <c r="HO697" s="9"/>
      <c r="HP697" s="9"/>
      <c r="HQ697" s="9"/>
      <c r="HR697" s="9"/>
      <c r="HS697" s="9"/>
      <c r="HT697" s="9"/>
      <c r="HU697" s="9"/>
      <c r="HV697" s="9"/>
      <c r="HW697" s="9"/>
      <c r="HX697" s="9"/>
      <c r="HY697" s="9"/>
      <c r="HZ697" s="9"/>
      <c r="IA697" s="9"/>
      <c r="IB697" s="9"/>
      <c r="IC697" s="9"/>
      <c r="ID697" s="9"/>
      <c r="IE697" s="9"/>
      <c r="IF697" s="9"/>
      <c r="IG697" s="9"/>
      <c r="IH697" s="9"/>
      <c r="II697" s="9"/>
      <c r="IJ697" s="9"/>
      <c r="IK697" s="9"/>
      <c r="IL697" s="9"/>
      <c r="IM697" s="9"/>
      <c r="IN697" s="9"/>
      <c r="IO697" s="9"/>
      <c r="IP697" s="9"/>
      <c r="IQ697" s="9"/>
      <c r="IR697" s="9"/>
      <c r="IS697" s="9"/>
      <c r="IT697" s="9"/>
      <c r="IU697" s="9"/>
      <c r="IV697" s="9"/>
      <c r="IW697" s="9"/>
      <c r="IX697" s="9"/>
      <c r="IY697" s="9"/>
      <c r="IZ697" s="9"/>
      <c r="JA697" s="9"/>
      <c r="JB697" s="9"/>
      <c r="JC697" s="9"/>
      <c r="JD697" s="9"/>
      <c r="JE697" s="9"/>
      <c r="JF697" s="9"/>
      <c r="JG697" s="9"/>
      <c r="JH697" s="9"/>
      <c r="JI697" s="9"/>
      <c r="JJ697" s="9"/>
      <c r="JK697" s="9"/>
      <c r="JL697" s="9"/>
      <c r="JM697" s="9"/>
      <c r="JN697" s="9"/>
      <c r="JO697" s="9"/>
      <c r="JP697" s="9"/>
      <c r="JQ697" s="9"/>
      <c r="JR697" s="9"/>
      <c r="JS697" s="9"/>
      <c r="JT697" s="9"/>
      <c r="JU697" s="9"/>
      <c r="JV697" s="9"/>
      <c r="JW697" s="9"/>
      <c r="JX697" s="9"/>
      <c r="JY697" s="9"/>
      <c r="JZ697" s="9"/>
      <c r="KA697" s="9"/>
      <c r="KB697" s="9"/>
      <c r="KC697" s="9"/>
      <c r="KD697" s="9"/>
      <c r="KE697" s="9"/>
      <c r="KF697" s="9"/>
      <c r="KG697" s="9"/>
      <c r="KH697" s="9"/>
      <c r="KI697" s="9"/>
      <c r="KJ697" s="9"/>
      <c r="KK697" s="9"/>
      <c r="KL697" s="9"/>
      <c r="KM697" s="9"/>
      <c r="KN697" s="9"/>
      <c r="KO697" s="9"/>
      <c r="KP697" s="9"/>
      <c r="KQ697" s="9"/>
      <c r="KR697" s="9"/>
      <c r="KS697" s="9"/>
      <c r="KT697" s="9"/>
      <c r="KU697" s="9"/>
      <c r="KV697" s="9"/>
      <c r="KW697" s="9"/>
      <c r="KX697" s="9"/>
      <c r="KY697" s="9"/>
      <c r="KZ697" s="9"/>
      <c r="LA697" s="9"/>
      <c r="LB697" s="9"/>
      <c r="LC697" s="9"/>
      <c r="LD697" s="9"/>
      <c r="LE697" s="9"/>
      <c r="LF697" s="9"/>
      <c r="LG697" s="9"/>
      <c r="LH697" s="9"/>
      <c r="LI697" s="9"/>
      <c r="LJ697" s="9"/>
      <c r="LK697" s="9"/>
      <c r="LL697" s="9"/>
      <c r="LM697" s="9"/>
      <c r="LN697" s="9"/>
      <c r="LO697" s="9"/>
      <c r="LP697" s="9"/>
      <c r="LQ697" s="9"/>
      <c r="LR697" s="9"/>
      <c r="LS697" s="9"/>
      <c r="LT697" s="9"/>
      <c r="LU697" s="9"/>
      <c r="LV697" s="9"/>
      <c r="LW697" s="9"/>
      <c r="LX697" s="9"/>
      <c r="LY697" s="9"/>
      <c r="LZ697" s="9"/>
      <c r="MA697" s="9"/>
      <c r="MB697" s="9"/>
      <c r="MC697" s="9"/>
      <c r="MD697" s="9"/>
      <c r="ME697" s="9"/>
      <c r="MF697" s="9"/>
      <c r="MG697" s="9"/>
      <c r="MH697" s="9"/>
      <c r="MI697" s="9"/>
      <c r="MJ697" s="9"/>
      <c r="MK697" s="9"/>
      <c r="ML697" s="9"/>
      <c r="MM697" s="9"/>
      <c r="MN697" s="9"/>
      <c r="MO697" s="9"/>
      <c r="MP697" s="9"/>
      <c r="MQ697" s="9"/>
      <c r="MR697" s="9"/>
      <c r="MS697" s="9"/>
      <c r="MT697" s="9"/>
      <c r="MU697" s="9"/>
      <c r="MV697" s="9"/>
      <c r="MW697" s="9"/>
      <c r="MX697" s="9"/>
      <c r="MY697" s="9"/>
      <c r="MZ697" s="9"/>
      <c r="NA697" s="9"/>
      <c r="NB697" s="9"/>
      <c r="NC697" s="9"/>
      <c r="ND697" s="9"/>
      <c r="NE697" s="9"/>
      <c r="NF697" s="9"/>
      <c r="NG697" s="9"/>
      <c r="NH697" s="9"/>
      <c r="NI697" s="9"/>
      <c r="NJ697" s="9"/>
      <c r="NK697" s="9"/>
      <c r="NL697" s="9"/>
      <c r="NM697" s="9"/>
      <c r="NN697" s="9"/>
      <c r="NO697" s="9"/>
      <c r="NP697" s="9"/>
      <c r="NQ697" s="9"/>
      <c r="NR697" s="9"/>
      <c r="NS697" s="9"/>
      <c r="NT697" s="9"/>
      <c r="NU697" s="9"/>
      <c r="NV697" s="9"/>
      <c r="NW697" s="9"/>
      <c r="NX697" s="9"/>
      <c r="NY697" s="9"/>
      <c r="NZ697" s="9"/>
      <c r="OA697" s="9"/>
      <c r="OB697" s="9"/>
      <c r="OC697" s="9"/>
      <c r="OD697" s="9"/>
      <c r="OE697" s="9"/>
      <c r="OF697" s="9"/>
      <c r="OG697" s="9"/>
      <c r="OH697" s="9"/>
      <c r="OI697" s="9"/>
      <c r="OJ697" s="9"/>
      <c r="OK697" s="9"/>
      <c r="OL697" s="9"/>
      <c r="OM697" s="9"/>
      <c r="ON697" s="9"/>
      <c r="OO697" s="9"/>
      <c r="OP697" s="9"/>
      <c r="OQ697" s="9"/>
      <c r="OR697" s="9"/>
      <c r="OS697" s="9"/>
      <c r="OT697" s="9"/>
      <c r="OU697" s="9"/>
      <c r="OV697" s="9"/>
      <c r="OW697" s="9"/>
      <c r="OX697" s="9"/>
      <c r="OY697" s="9"/>
      <c r="OZ697" s="9"/>
      <c r="PA697" s="9"/>
      <c r="PB697" s="9"/>
      <c r="PC697" s="9"/>
      <c r="PD697" s="9"/>
      <c r="PE697" s="9"/>
      <c r="PF697" s="9"/>
      <c r="PG697" s="9"/>
      <c r="PH697" s="9"/>
      <c r="PI697" s="9"/>
      <c r="PJ697" s="9"/>
      <c r="PK697" s="9"/>
      <c r="PL697" s="9"/>
      <c r="PM697" s="9"/>
      <c r="PN697" s="9"/>
      <c r="PO697" s="9"/>
      <c r="PP697" s="9"/>
      <c r="PQ697" s="9"/>
      <c r="PR697" s="9"/>
      <c r="PS697" s="9"/>
      <c r="PT697" s="9"/>
      <c r="PU697" s="9"/>
      <c r="PV697" s="9"/>
      <c r="PW697" s="9"/>
      <c r="PX697" s="9"/>
      <c r="PY697" s="9"/>
      <c r="PZ697" s="9"/>
      <c r="QA697" s="9"/>
      <c r="QB697" s="9"/>
      <c r="QC697" s="9"/>
      <c r="QD697" s="9"/>
      <c r="QE697" s="9"/>
      <c r="QF697" s="9"/>
      <c r="QG697" s="9"/>
      <c r="QH697" s="9"/>
      <c r="QI697" s="9"/>
      <c r="QJ697" s="9"/>
      <c r="QK697" s="9"/>
      <c r="QL697" s="9"/>
      <c r="QM697" s="9"/>
      <c r="QN697" s="9"/>
      <c r="QO697" s="9"/>
      <c r="QP697" s="9"/>
      <c r="QQ697" s="9"/>
      <c r="QR697" s="9"/>
      <c r="QS697" s="9"/>
      <c r="QT697" s="9"/>
      <c r="QU697" s="9"/>
      <c r="QV697" s="9"/>
      <c r="QW697" s="9"/>
      <c r="QX697" s="9"/>
    </row>
    <row r="698" spans="1:466" s="121" customFormat="1" hidden="1" x14ac:dyDescent="0.2">
      <c r="A698" s="67" t="s">
        <v>217</v>
      </c>
      <c r="B698" s="74">
        <v>1993</v>
      </c>
      <c r="C698" s="77" t="s">
        <v>1114</v>
      </c>
      <c r="D698" s="73" t="s">
        <v>1151</v>
      </c>
      <c r="E698" s="75" t="s">
        <v>303</v>
      </c>
      <c r="F698" s="73" t="s">
        <v>305</v>
      </c>
      <c r="G698" s="78">
        <v>48.745800000000003</v>
      </c>
      <c r="H698" s="78">
        <v>-122.89319999999999</v>
      </c>
      <c r="I698" s="73" t="s">
        <v>305</v>
      </c>
      <c r="J698" s="74"/>
      <c r="K698" s="74" t="s">
        <v>4</v>
      </c>
      <c r="L698" s="72" t="s">
        <v>5</v>
      </c>
      <c r="M698" s="74">
        <v>5</v>
      </c>
      <c r="N698" s="79" t="s">
        <v>1246</v>
      </c>
      <c r="O698" s="80" t="s">
        <v>1236</v>
      </c>
      <c r="P698" s="67" t="s">
        <v>18</v>
      </c>
      <c r="Q698" s="75" t="s">
        <v>246</v>
      </c>
      <c r="R698" s="79" t="s">
        <v>201</v>
      </c>
      <c r="S698" s="79" t="s">
        <v>876</v>
      </c>
      <c r="T698" s="73" t="s">
        <v>1240</v>
      </c>
      <c r="U698" s="75" t="s">
        <v>222</v>
      </c>
      <c r="V698" s="74">
        <v>2</v>
      </c>
      <c r="W698" s="74" t="s">
        <v>68</v>
      </c>
      <c r="X698" s="74" t="s">
        <v>562</v>
      </c>
      <c r="Y698" s="74">
        <v>2</v>
      </c>
      <c r="Z698" s="75" t="s">
        <v>223</v>
      </c>
      <c r="AA698" s="67"/>
      <c r="AB698" s="67"/>
      <c r="AC698" s="73" t="s">
        <v>1294</v>
      </c>
      <c r="AD698" s="72" t="s">
        <v>4</v>
      </c>
      <c r="AE698" s="67" t="s">
        <v>1327</v>
      </c>
      <c r="AF698" s="80"/>
      <c r="AG698" s="80"/>
      <c r="AH698" s="77"/>
      <c r="AI698" s="80"/>
      <c r="AJ698" s="9"/>
      <c r="AK698" s="9"/>
      <c r="AL698" s="9"/>
      <c r="AM698" s="9"/>
      <c r="AN698" s="9"/>
      <c r="AO698" s="9"/>
      <c r="AP698" s="9"/>
      <c r="AQ698" s="9"/>
      <c r="AR698" s="9"/>
      <c r="AS698" s="9"/>
      <c r="AT698" s="9"/>
      <c r="AU698" s="9"/>
      <c r="AV698" s="9"/>
      <c r="AW698" s="9"/>
      <c r="AX698" s="9"/>
      <c r="AY698" s="9"/>
      <c r="AZ698" s="9"/>
      <c r="BA698" s="9"/>
      <c r="BB698" s="9"/>
      <c r="BC698" s="9"/>
      <c r="BD698" s="9"/>
      <c r="BE698" s="9"/>
      <c r="BF698" s="9"/>
      <c r="BG698" s="9"/>
      <c r="BH698" s="9"/>
      <c r="BI698" s="9"/>
      <c r="BJ698" s="9"/>
      <c r="BK698" s="9"/>
      <c r="BL698" s="9"/>
      <c r="BM698" s="9"/>
      <c r="BN698" s="9"/>
      <c r="BO698" s="9"/>
      <c r="BP698" s="9"/>
      <c r="BQ698" s="9"/>
      <c r="BR698" s="9"/>
      <c r="BS698" s="9"/>
      <c r="BT698" s="9"/>
      <c r="BU698" s="9"/>
      <c r="BV698" s="9"/>
      <c r="BW698" s="9"/>
      <c r="BX698" s="9"/>
      <c r="BY698" s="9"/>
      <c r="BZ698" s="9"/>
      <c r="CA698" s="9"/>
      <c r="CB698" s="9"/>
      <c r="CC698" s="9"/>
      <c r="CD698" s="9"/>
      <c r="CE698" s="9"/>
      <c r="CF698" s="9"/>
      <c r="CG698" s="9"/>
      <c r="CH698" s="9"/>
      <c r="CI698" s="9"/>
      <c r="CJ698" s="9"/>
      <c r="CK698" s="9"/>
      <c r="CL698" s="9"/>
      <c r="CM698" s="9"/>
      <c r="CN698" s="9"/>
      <c r="CO698" s="9"/>
      <c r="CP698" s="9"/>
      <c r="CQ698" s="9"/>
      <c r="CR698" s="9"/>
      <c r="CS698" s="9"/>
      <c r="CT698" s="9"/>
      <c r="CU698" s="9"/>
      <c r="CV698" s="9"/>
      <c r="CW698" s="9"/>
      <c r="CX698" s="9"/>
      <c r="CY698" s="9"/>
      <c r="CZ698" s="9"/>
      <c r="DA698" s="9"/>
      <c r="DB698" s="9"/>
      <c r="DC698" s="9"/>
      <c r="DD698" s="9"/>
      <c r="DE698" s="9"/>
      <c r="DF698" s="9"/>
      <c r="DG698" s="9"/>
      <c r="DH698" s="9"/>
      <c r="DI698" s="9"/>
      <c r="DJ698" s="9"/>
      <c r="DK698" s="9"/>
      <c r="DL698" s="9"/>
      <c r="DM698" s="9"/>
      <c r="DN698" s="9"/>
      <c r="DO698" s="9"/>
      <c r="DP698" s="9"/>
      <c r="DQ698" s="9"/>
      <c r="DR698" s="9"/>
      <c r="DS698" s="9"/>
      <c r="DT698" s="9"/>
      <c r="DU698" s="9"/>
      <c r="DV698" s="9"/>
      <c r="DW698" s="9"/>
      <c r="DX698" s="9"/>
      <c r="DY698" s="9"/>
      <c r="DZ698" s="9"/>
      <c r="EA698" s="9"/>
      <c r="EB698" s="9"/>
      <c r="EC698" s="9"/>
      <c r="ED698" s="9"/>
      <c r="EE698" s="9"/>
      <c r="EF698" s="9"/>
      <c r="EG698" s="9"/>
      <c r="EH698" s="9"/>
      <c r="EI698" s="9"/>
      <c r="EJ698" s="9"/>
      <c r="EK698" s="9"/>
      <c r="EL698" s="9"/>
      <c r="EM698" s="9"/>
      <c r="EN698" s="9"/>
      <c r="EO698" s="9"/>
      <c r="EP698" s="9"/>
      <c r="EQ698" s="9"/>
      <c r="ER698" s="9"/>
      <c r="ES698" s="9"/>
      <c r="ET698" s="9"/>
      <c r="EU698" s="9"/>
      <c r="EV698" s="9"/>
      <c r="EW698" s="9"/>
      <c r="EX698" s="9"/>
      <c r="EY698" s="9"/>
      <c r="EZ698" s="9"/>
      <c r="FA698" s="9"/>
      <c r="FB698" s="9"/>
      <c r="FC698" s="9"/>
      <c r="FD698" s="9"/>
      <c r="FE698" s="9"/>
      <c r="FF698" s="9"/>
      <c r="FG698" s="9"/>
      <c r="FH698" s="9"/>
      <c r="FI698" s="9"/>
      <c r="FJ698" s="9"/>
      <c r="FK698" s="9"/>
      <c r="FL698" s="9"/>
      <c r="FM698" s="9"/>
      <c r="FN698" s="9"/>
      <c r="FO698" s="9"/>
      <c r="FP698" s="9"/>
      <c r="FQ698" s="9"/>
      <c r="FR698" s="9"/>
      <c r="FS698" s="9"/>
      <c r="FT698" s="9"/>
      <c r="FU698" s="9"/>
      <c r="FV698" s="9"/>
      <c r="FW698" s="9"/>
      <c r="FX698" s="9"/>
      <c r="FY698" s="9"/>
      <c r="FZ698" s="9"/>
      <c r="GA698" s="9"/>
      <c r="GB698" s="9"/>
      <c r="GC698" s="9"/>
      <c r="GD698" s="9"/>
      <c r="GE698" s="9"/>
      <c r="GF698" s="9"/>
      <c r="GG698" s="9"/>
      <c r="GH698" s="9"/>
      <c r="GI698" s="9"/>
      <c r="GJ698" s="9"/>
      <c r="GK698" s="9"/>
      <c r="GL698" s="9"/>
      <c r="GM698" s="9"/>
      <c r="GN698" s="9"/>
      <c r="GO698" s="9"/>
      <c r="GP698" s="9"/>
      <c r="GQ698" s="9"/>
      <c r="GR698" s="9"/>
      <c r="GS698" s="9"/>
      <c r="GT698" s="9"/>
      <c r="GU698" s="9"/>
      <c r="GV698" s="9"/>
      <c r="GW698" s="9"/>
      <c r="GX698" s="9"/>
      <c r="GY698" s="9"/>
      <c r="GZ698" s="9"/>
      <c r="HA698" s="9"/>
      <c r="HB698" s="9"/>
      <c r="HC698" s="9"/>
      <c r="HD698" s="9"/>
      <c r="HE698" s="9"/>
      <c r="HF698" s="9"/>
      <c r="HG698" s="9"/>
      <c r="HH698" s="9"/>
      <c r="HI698" s="9"/>
      <c r="HJ698" s="9"/>
      <c r="HK698" s="9"/>
      <c r="HL698" s="9"/>
      <c r="HM698" s="9"/>
      <c r="HN698" s="9"/>
      <c r="HO698" s="9"/>
      <c r="HP698" s="9"/>
      <c r="HQ698" s="9"/>
      <c r="HR698" s="9"/>
      <c r="HS698" s="9"/>
      <c r="HT698" s="9"/>
      <c r="HU698" s="9"/>
      <c r="HV698" s="9"/>
      <c r="HW698" s="9"/>
      <c r="HX698" s="9"/>
      <c r="HY698" s="9"/>
      <c r="HZ698" s="9"/>
      <c r="IA698" s="9"/>
      <c r="IB698" s="9"/>
      <c r="IC698" s="9"/>
      <c r="ID698" s="9"/>
      <c r="IE698" s="9"/>
      <c r="IF698" s="9"/>
      <c r="IG698" s="9"/>
      <c r="IH698" s="9"/>
      <c r="II698" s="9"/>
      <c r="IJ698" s="9"/>
      <c r="IK698" s="9"/>
      <c r="IL698" s="9"/>
      <c r="IM698" s="9"/>
      <c r="IN698" s="9"/>
      <c r="IO698" s="9"/>
      <c r="IP698" s="9"/>
      <c r="IQ698" s="9"/>
      <c r="IR698" s="9"/>
      <c r="IS698" s="9"/>
      <c r="IT698" s="9"/>
      <c r="IU698" s="9"/>
      <c r="IV698" s="9"/>
      <c r="IW698" s="9"/>
      <c r="IX698" s="9"/>
      <c r="IY698" s="9"/>
      <c r="IZ698" s="9"/>
      <c r="JA698" s="9"/>
      <c r="JB698" s="9"/>
      <c r="JC698" s="9"/>
      <c r="JD698" s="9"/>
      <c r="JE698" s="9"/>
      <c r="JF698" s="9"/>
      <c r="JG698" s="9"/>
      <c r="JH698" s="9"/>
      <c r="JI698" s="9"/>
      <c r="JJ698" s="9"/>
      <c r="JK698" s="9"/>
      <c r="JL698" s="9"/>
      <c r="JM698" s="9"/>
      <c r="JN698" s="9"/>
      <c r="JO698" s="9"/>
      <c r="JP698" s="9"/>
      <c r="JQ698" s="9"/>
      <c r="JR698" s="9"/>
      <c r="JS698" s="9"/>
      <c r="JT698" s="9"/>
      <c r="JU698" s="9"/>
      <c r="JV698" s="9"/>
      <c r="JW698" s="9"/>
      <c r="JX698" s="9"/>
      <c r="JY698" s="9"/>
      <c r="JZ698" s="9"/>
      <c r="KA698" s="9"/>
      <c r="KB698" s="9"/>
      <c r="KC698" s="9"/>
      <c r="KD698" s="9"/>
      <c r="KE698" s="9"/>
      <c r="KF698" s="9"/>
      <c r="KG698" s="9"/>
      <c r="KH698" s="9"/>
      <c r="KI698" s="9"/>
      <c r="KJ698" s="9"/>
      <c r="KK698" s="9"/>
      <c r="KL698" s="9"/>
      <c r="KM698" s="9"/>
      <c r="KN698" s="9"/>
      <c r="KO698" s="9"/>
      <c r="KP698" s="9"/>
      <c r="KQ698" s="9"/>
      <c r="KR698" s="9"/>
      <c r="KS698" s="9"/>
      <c r="KT698" s="9"/>
      <c r="KU698" s="9"/>
      <c r="KV698" s="9"/>
      <c r="KW698" s="9"/>
      <c r="KX698" s="9"/>
      <c r="KY698" s="9"/>
      <c r="KZ698" s="9"/>
      <c r="LA698" s="9"/>
      <c r="LB698" s="9"/>
      <c r="LC698" s="9"/>
      <c r="LD698" s="9"/>
      <c r="LE698" s="9"/>
      <c r="LF698" s="9"/>
      <c r="LG698" s="9"/>
      <c r="LH698" s="9"/>
      <c r="LI698" s="9"/>
      <c r="LJ698" s="9"/>
      <c r="LK698" s="9"/>
      <c r="LL698" s="9"/>
      <c r="LM698" s="9"/>
      <c r="LN698" s="9"/>
      <c r="LO698" s="9"/>
      <c r="LP698" s="9"/>
      <c r="LQ698" s="9"/>
      <c r="LR698" s="9"/>
      <c r="LS698" s="9"/>
      <c r="LT698" s="9"/>
      <c r="LU698" s="9"/>
      <c r="LV698" s="9"/>
      <c r="LW698" s="9"/>
      <c r="LX698" s="9"/>
      <c r="LY698" s="9"/>
      <c r="LZ698" s="9"/>
      <c r="MA698" s="9"/>
      <c r="MB698" s="9"/>
      <c r="MC698" s="9"/>
      <c r="MD698" s="9"/>
      <c r="ME698" s="9"/>
      <c r="MF698" s="9"/>
      <c r="MG698" s="9"/>
      <c r="MH698" s="9"/>
      <c r="MI698" s="9"/>
      <c r="MJ698" s="9"/>
      <c r="MK698" s="9"/>
      <c r="ML698" s="9"/>
      <c r="MM698" s="9"/>
      <c r="MN698" s="9"/>
      <c r="MO698" s="9"/>
      <c r="MP698" s="9"/>
      <c r="MQ698" s="9"/>
      <c r="MR698" s="9"/>
      <c r="MS698" s="9"/>
      <c r="MT698" s="9"/>
      <c r="MU698" s="9"/>
      <c r="MV698" s="9"/>
      <c r="MW698" s="9"/>
      <c r="MX698" s="9"/>
      <c r="MY698" s="9"/>
      <c r="MZ698" s="9"/>
      <c r="NA698" s="9"/>
      <c r="NB698" s="9"/>
      <c r="NC698" s="9"/>
      <c r="ND698" s="9"/>
      <c r="NE698" s="9"/>
      <c r="NF698" s="9"/>
      <c r="NG698" s="9"/>
      <c r="NH698" s="9"/>
      <c r="NI698" s="9"/>
      <c r="NJ698" s="9"/>
      <c r="NK698" s="9"/>
      <c r="NL698" s="9"/>
      <c r="NM698" s="9"/>
      <c r="NN698" s="9"/>
      <c r="NO698" s="9"/>
      <c r="NP698" s="9"/>
      <c r="NQ698" s="9"/>
      <c r="NR698" s="9"/>
      <c r="NS698" s="9"/>
      <c r="NT698" s="9"/>
      <c r="NU698" s="9"/>
      <c r="NV698" s="9"/>
      <c r="NW698" s="9"/>
      <c r="NX698" s="9"/>
      <c r="NY698" s="9"/>
      <c r="NZ698" s="9"/>
      <c r="OA698" s="9"/>
      <c r="OB698" s="9"/>
      <c r="OC698" s="9"/>
      <c r="OD698" s="9"/>
      <c r="OE698" s="9"/>
      <c r="OF698" s="9"/>
      <c r="OG698" s="9"/>
      <c r="OH698" s="9"/>
      <c r="OI698" s="9"/>
      <c r="OJ698" s="9"/>
      <c r="OK698" s="9"/>
      <c r="OL698" s="9"/>
      <c r="OM698" s="9"/>
      <c r="ON698" s="9"/>
      <c r="OO698" s="9"/>
      <c r="OP698" s="9"/>
      <c r="OQ698" s="9"/>
      <c r="OR698" s="9"/>
      <c r="OS698" s="9"/>
      <c r="OT698" s="9"/>
      <c r="OU698" s="9"/>
      <c r="OV698" s="9"/>
      <c r="OW698" s="9"/>
      <c r="OX698" s="9"/>
      <c r="OY698" s="9"/>
      <c r="OZ698" s="9"/>
      <c r="PA698" s="9"/>
      <c r="PB698" s="9"/>
      <c r="PC698" s="9"/>
      <c r="PD698" s="9"/>
      <c r="PE698" s="9"/>
      <c r="PF698" s="9"/>
      <c r="PG698" s="9"/>
      <c r="PH698" s="9"/>
      <c r="PI698" s="9"/>
      <c r="PJ698" s="9"/>
      <c r="PK698" s="9"/>
      <c r="PL698" s="9"/>
      <c r="PM698" s="9"/>
      <c r="PN698" s="9"/>
      <c r="PO698" s="9"/>
      <c r="PP698" s="9"/>
      <c r="PQ698" s="9"/>
      <c r="PR698" s="9"/>
      <c r="PS698" s="9"/>
      <c r="PT698" s="9"/>
      <c r="PU698" s="9"/>
      <c r="PV698" s="9"/>
      <c r="PW698" s="9"/>
      <c r="PX698" s="9"/>
      <c r="PY698" s="9"/>
      <c r="PZ698" s="9"/>
      <c r="QA698" s="9"/>
      <c r="QB698" s="9"/>
      <c r="QC698" s="9"/>
      <c r="QD698" s="9"/>
      <c r="QE698" s="9"/>
      <c r="QF698" s="9"/>
      <c r="QG698" s="9"/>
      <c r="QH698" s="9"/>
      <c r="QI698" s="9"/>
      <c r="QJ698" s="9"/>
      <c r="QK698" s="9"/>
      <c r="QL698" s="9"/>
      <c r="QM698" s="9"/>
      <c r="QN698" s="9"/>
      <c r="QO698" s="9"/>
      <c r="QP698" s="9"/>
      <c r="QQ698" s="9"/>
      <c r="QR698" s="9"/>
      <c r="QS698" s="9"/>
      <c r="QT698" s="9"/>
      <c r="QU698" s="9"/>
      <c r="QV698" s="9"/>
      <c r="QW698" s="9"/>
      <c r="QX698" s="9"/>
    </row>
    <row r="699" spans="1:466" s="121" customFormat="1" hidden="1" x14ac:dyDescent="0.2">
      <c r="A699" s="67" t="s">
        <v>217</v>
      </c>
      <c r="B699" s="74">
        <v>1995</v>
      </c>
      <c r="C699" s="77" t="s">
        <v>1114</v>
      </c>
      <c r="D699" s="73" t="s">
        <v>1151</v>
      </c>
      <c r="E699" s="75" t="s">
        <v>303</v>
      </c>
      <c r="F699" s="73" t="s">
        <v>306</v>
      </c>
      <c r="G699" s="78">
        <v>48.745800000000003</v>
      </c>
      <c r="H699" s="78">
        <v>-122.89319999999999</v>
      </c>
      <c r="I699" s="73" t="s">
        <v>306</v>
      </c>
      <c r="J699" s="74"/>
      <c r="K699" s="74" t="s">
        <v>4</v>
      </c>
      <c r="L699" s="72" t="s">
        <v>5</v>
      </c>
      <c r="M699" s="74">
        <v>5</v>
      </c>
      <c r="N699" s="79" t="s">
        <v>1246</v>
      </c>
      <c r="O699" s="80" t="s">
        <v>1236</v>
      </c>
      <c r="P699" s="67" t="s">
        <v>18</v>
      </c>
      <c r="Q699" s="75" t="s">
        <v>246</v>
      </c>
      <c r="R699" s="79" t="s">
        <v>201</v>
      </c>
      <c r="S699" s="79" t="s">
        <v>876</v>
      </c>
      <c r="T699" s="73" t="s">
        <v>1240</v>
      </c>
      <c r="U699" s="75" t="s">
        <v>222</v>
      </c>
      <c r="V699" s="74">
        <v>20</v>
      </c>
      <c r="W699" s="74" t="s">
        <v>11</v>
      </c>
      <c r="X699" s="74" t="s">
        <v>563</v>
      </c>
      <c r="Y699" s="74">
        <v>10</v>
      </c>
      <c r="Z699" s="75" t="s">
        <v>223</v>
      </c>
      <c r="AA699" s="67"/>
      <c r="AB699" s="67"/>
      <c r="AC699" s="73" t="s">
        <v>1294</v>
      </c>
      <c r="AD699" s="72" t="s">
        <v>4</v>
      </c>
      <c r="AE699" s="67" t="s">
        <v>1327</v>
      </c>
      <c r="AF699" s="80"/>
      <c r="AG699" s="80"/>
      <c r="AH699" s="77"/>
      <c r="AI699" s="80"/>
      <c r="AJ699" s="9"/>
      <c r="AK699" s="9"/>
      <c r="AL699" s="9"/>
      <c r="AM699" s="9"/>
      <c r="AN699" s="9"/>
      <c r="AO699" s="9"/>
      <c r="AP699" s="9"/>
      <c r="AQ699" s="9"/>
      <c r="AR699" s="9"/>
      <c r="AS699" s="9"/>
      <c r="AT699" s="9"/>
      <c r="AU699" s="9"/>
      <c r="AV699" s="9"/>
      <c r="AW699" s="9"/>
      <c r="AX699" s="9"/>
      <c r="AY699" s="9"/>
      <c r="AZ699" s="9"/>
      <c r="BA699" s="9"/>
      <c r="BB699" s="9"/>
      <c r="BC699" s="9"/>
      <c r="BD699" s="9"/>
      <c r="BE699" s="9"/>
      <c r="BF699" s="9"/>
      <c r="BG699" s="9"/>
      <c r="BH699" s="9"/>
      <c r="BI699" s="9"/>
      <c r="BJ699" s="9"/>
      <c r="BK699" s="9"/>
      <c r="BL699" s="9"/>
      <c r="BM699" s="9"/>
      <c r="BN699" s="9"/>
      <c r="BO699" s="9"/>
      <c r="BP699" s="9"/>
      <c r="BQ699" s="9"/>
      <c r="BR699" s="9"/>
      <c r="BS699" s="9"/>
      <c r="BT699" s="9"/>
      <c r="BU699" s="9"/>
      <c r="BV699" s="9"/>
      <c r="BW699" s="9"/>
      <c r="BX699" s="9"/>
      <c r="BY699" s="9"/>
      <c r="BZ699" s="9"/>
      <c r="CA699" s="9"/>
      <c r="CB699" s="9"/>
      <c r="CC699" s="9"/>
      <c r="CD699" s="9"/>
      <c r="CE699" s="9"/>
      <c r="CF699" s="9"/>
      <c r="CG699" s="9"/>
      <c r="CH699" s="9"/>
      <c r="CI699" s="9"/>
      <c r="CJ699" s="9"/>
      <c r="CK699" s="9"/>
      <c r="CL699" s="9"/>
      <c r="CM699" s="9"/>
      <c r="CN699" s="9"/>
      <c r="CO699" s="9"/>
      <c r="CP699" s="9"/>
      <c r="CQ699" s="9"/>
      <c r="CR699" s="9"/>
      <c r="CS699" s="9"/>
      <c r="CT699" s="9"/>
      <c r="CU699" s="9"/>
      <c r="CV699" s="9"/>
      <c r="CW699" s="9"/>
      <c r="CX699" s="9"/>
      <c r="CY699" s="9"/>
      <c r="CZ699" s="9"/>
      <c r="DA699" s="9"/>
      <c r="DB699" s="9"/>
      <c r="DC699" s="9"/>
      <c r="DD699" s="9"/>
      <c r="DE699" s="9"/>
      <c r="DF699" s="9"/>
      <c r="DG699" s="9"/>
      <c r="DH699" s="9"/>
      <c r="DI699" s="9"/>
      <c r="DJ699" s="9"/>
      <c r="DK699" s="9"/>
      <c r="DL699" s="9"/>
      <c r="DM699" s="9"/>
      <c r="DN699" s="9"/>
      <c r="DO699" s="9"/>
      <c r="DP699" s="9"/>
      <c r="DQ699" s="9"/>
      <c r="DR699" s="9"/>
      <c r="DS699" s="9"/>
      <c r="DT699" s="9"/>
      <c r="DU699" s="9"/>
      <c r="DV699" s="9"/>
      <c r="DW699" s="9"/>
      <c r="DX699" s="9"/>
      <c r="DY699" s="9"/>
      <c r="DZ699" s="9"/>
      <c r="EA699" s="9"/>
      <c r="EB699" s="9"/>
      <c r="EC699" s="9"/>
      <c r="ED699" s="9"/>
      <c r="EE699" s="9"/>
      <c r="EF699" s="9"/>
      <c r="EG699" s="9"/>
      <c r="EH699" s="9"/>
      <c r="EI699" s="9"/>
      <c r="EJ699" s="9"/>
      <c r="EK699" s="9"/>
      <c r="EL699" s="9"/>
      <c r="EM699" s="9"/>
      <c r="EN699" s="9"/>
      <c r="EO699" s="9"/>
      <c r="EP699" s="9"/>
      <c r="EQ699" s="9"/>
      <c r="ER699" s="9"/>
      <c r="ES699" s="9"/>
      <c r="ET699" s="9"/>
      <c r="EU699" s="9"/>
      <c r="EV699" s="9"/>
      <c r="EW699" s="9"/>
      <c r="EX699" s="9"/>
      <c r="EY699" s="9"/>
      <c r="EZ699" s="9"/>
      <c r="FA699" s="9"/>
      <c r="FB699" s="9"/>
      <c r="FC699" s="9"/>
      <c r="FD699" s="9"/>
      <c r="FE699" s="9"/>
      <c r="FF699" s="9"/>
      <c r="FG699" s="9"/>
      <c r="FH699" s="9"/>
      <c r="FI699" s="9"/>
      <c r="FJ699" s="9"/>
      <c r="FK699" s="9"/>
      <c r="FL699" s="9"/>
      <c r="FM699" s="9"/>
      <c r="FN699" s="9"/>
      <c r="FO699" s="9"/>
      <c r="FP699" s="9"/>
      <c r="FQ699" s="9"/>
      <c r="FR699" s="9"/>
      <c r="FS699" s="9"/>
      <c r="FT699" s="9"/>
      <c r="FU699" s="9"/>
      <c r="FV699" s="9"/>
      <c r="FW699" s="9"/>
      <c r="FX699" s="9"/>
      <c r="FY699" s="9"/>
      <c r="FZ699" s="9"/>
      <c r="GA699" s="9"/>
      <c r="GB699" s="9"/>
      <c r="GC699" s="9"/>
      <c r="GD699" s="9"/>
      <c r="GE699" s="9"/>
      <c r="GF699" s="9"/>
      <c r="GG699" s="9"/>
      <c r="GH699" s="9"/>
      <c r="GI699" s="9"/>
      <c r="GJ699" s="9"/>
      <c r="GK699" s="9"/>
      <c r="GL699" s="9"/>
      <c r="GM699" s="9"/>
      <c r="GN699" s="9"/>
      <c r="GO699" s="9"/>
      <c r="GP699" s="9"/>
      <c r="GQ699" s="9"/>
      <c r="GR699" s="9"/>
      <c r="GS699" s="9"/>
      <c r="GT699" s="9"/>
      <c r="GU699" s="9"/>
      <c r="GV699" s="9"/>
      <c r="GW699" s="9"/>
      <c r="GX699" s="9"/>
      <c r="GY699" s="9"/>
      <c r="GZ699" s="9"/>
      <c r="HA699" s="9"/>
      <c r="HB699" s="9"/>
      <c r="HC699" s="9"/>
      <c r="HD699" s="9"/>
      <c r="HE699" s="9"/>
      <c r="HF699" s="9"/>
      <c r="HG699" s="9"/>
      <c r="HH699" s="9"/>
      <c r="HI699" s="9"/>
      <c r="HJ699" s="9"/>
      <c r="HK699" s="9"/>
      <c r="HL699" s="9"/>
      <c r="HM699" s="9"/>
      <c r="HN699" s="9"/>
      <c r="HO699" s="9"/>
      <c r="HP699" s="9"/>
      <c r="HQ699" s="9"/>
      <c r="HR699" s="9"/>
      <c r="HS699" s="9"/>
      <c r="HT699" s="9"/>
      <c r="HU699" s="9"/>
      <c r="HV699" s="9"/>
      <c r="HW699" s="9"/>
      <c r="HX699" s="9"/>
      <c r="HY699" s="9"/>
      <c r="HZ699" s="9"/>
      <c r="IA699" s="9"/>
      <c r="IB699" s="9"/>
      <c r="IC699" s="9"/>
      <c r="ID699" s="9"/>
      <c r="IE699" s="9"/>
      <c r="IF699" s="9"/>
      <c r="IG699" s="9"/>
      <c r="IH699" s="9"/>
      <c r="II699" s="9"/>
      <c r="IJ699" s="9"/>
      <c r="IK699" s="9"/>
      <c r="IL699" s="9"/>
      <c r="IM699" s="9"/>
      <c r="IN699" s="9"/>
      <c r="IO699" s="9"/>
      <c r="IP699" s="9"/>
      <c r="IQ699" s="9"/>
      <c r="IR699" s="9"/>
      <c r="IS699" s="9"/>
      <c r="IT699" s="9"/>
      <c r="IU699" s="9"/>
      <c r="IV699" s="9"/>
      <c r="IW699" s="9"/>
      <c r="IX699" s="9"/>
      <c r="IY699" s="9"/>
      <c r="IZ699" s="9"/>
      <c r="JA699" s="9"/>
      <c r="JB699" s="9"/>
      <c r="JC699" s="9"/>
      <c r="JD699" s="9"/>
      <c r="JE699" s="9"/>
      <c r="JF699" s="9"/>
      <c r="JG699" s="9"/>
      <c r="JH699" s="9"/>
      <c r="JI699" s="9"/>
      <c r="JJ699" s="9"/>
      <c r="JK699" s="9"/>
      <c r="JL699" s="9"/>
      <c r="JM699" s="9"/>
      <c r="JN699" s="9"/>
      <c r="JO699" s="9"/>
      <c r="JP699" s="9"/>
      <c r="JQ699" s="9"/>
      <c r="JR699" s="9"/>
      <c r="JS699" s="9"/>
      <c r="JT699" s="9"/>
      <c r="JU699" s="9"/>
      <c r="JV699" s="9"/>
      <c r="JW699" s="9"/>
      <c r="JX699" s="9"/>
      <c r="JY699" s="9"/>
      <c r="JZ699" s="9"/>
      <c r="KA699" s="9"/>
      <c r="KB699" s="9"/>
      <c r="KC699" s="9"/>
      <c r="KD699" s="9"/>
      <c r="KE699" s="9"/>
      <c r="KF699" s="9"/>
      <c r="KG699" s="9"/>
      <c r="KH699" s="9"/>
      <c r="KI699" s="9"/>
      <c r="KJ699" s="9"/>
      <c r="KK699" s="9"/>
      <c r="KL699" s="9"/>
      <c r="KM699" s="9"/>
      <c r="KN699" s="9"/>
      <c r="KO699" s="9"/>
      <c r="KP699" s="9"/>
      <c r="KQ699" s="9"/>
      <c r="KR699" s="9"/>
      <c r="KS699" s="9"/>
      <c r="KT699" s="9"/>
      <c r="KU699" s="9"/>
      <c r="KV699" s="9"/>
      <c r="KW699" s="9"/>
      <c r="KX699" s="9"/>
      <c r="KY699" s="9"/>
      <c r="KZ699" s="9"/>
      <c r="LA699" s="9"/>
      <c r="LB699" s="9"/>
      <c r="LC699" s="9"/>
      <c r="LD699" s="9"/>
      <c r="LE699" s="9"/>
      <c r="LF699" s="9"/>
      <c r="LG699" s="9"/>
      <c r="LH699" s="9"/>
      <c r="LI699" s="9"/>
      <c r="LJ699" s="9"/>
      <c r="LK699" s="9"/>
      <c r="LL699" s="9"/>
      <c r="LM699" s="9"/>
      <c r="LN699" s="9"/>
      <c r="LO699" s="9"/>
      <c r="LP699" s="9"/>
      <c r="LQ699" s="9"/>
      <c r="LR699" s="9"/>
      <c r="LS699" s="9"/>
      <c r="LT699" s="9"/>
      <c r="LU699" s="9"/>
      <c r="LV699" s="9"/>
      <c r="LW699" s="9"/>
      <c r="LX699" s="9"/>
      <c r="LY699" s="9"/>
      <c r="LZ699" s="9"/>
      <c r="MA699" s="9"/>
      <c r="MB699" s="9"/>
      <c r="MC699" s="9"/>
      <c r="MD699" s="9"/>
      <c r="ME699" s="9"/>
      <c r="MF699" s="9"/>
      <c r="MG699" s="9"/>
      <c r="MH699" s="9"/>
      <c r="MI699" s="9"/>
      <c r="MJ699" s="9"/>
      <c r="MK699" s="9"/>
      <c r="ML699" s="9"/>
      <c r="MM699" s="9"/>
      <c r="MN699" s="9"/>
      <c r="MO699" s="9"/>
      <c r="MP699" s="9"/>
      <c r="MQ699" s="9"/>
      <c r="MR699" s="9"/>
      <c r="MS699" s="9"/>
      <c r="MT699" s="9"/>
      <c r="MU699" s="9"/>
      <c r="MV699" s="9"/>
      <c r="MW699" s="9"/>
      <c r="MX699" s="9"/>
      <c r="MY699" s="9"/>
      <c r="MZ699" s="9"/>
      <c r="NA699" s="9"/>
      <c r="NB699" s="9"/>
      <c r="NC699" s="9"/>
      <c r="ND699" s="9"/>
      <c r="NE699" s="9"/>
      <c r="NF699" s="9"/>
      <c r="NG699" s="9"/>
      <c r="NH699" s="9"/>
      <c r="NI699" s="9"/>
      <c r="NJ699" s="9"/>
      <c r="NK699" s="9"/>
      <c r="NL699" s="9"/>
      <c r="NM699" s="9"/>
      <c r="NN699" s="9"/>
      <c r="NO699" s="9"/>
      <c r="NP699" s="9"/>
      <c r="NQ699" s="9"/>
      <c r="NR699" s="9"/>
      <c r="NS699" s="9"/>
      <c r="NT699" s="9"/>
      <c r="NU699" s="9"/>
      <c r="NV699" s="9"/>
      <c r="NW699" s="9"/>
      <c r="NX699" s="9"/>
      <c r="NY699" s="9"/>
      <c r="NZ699" s="9"/>
      <c r="OA699" s="9"/>
      <c r="OB699" s="9"/>
      <c r="OC699" s="9"/>
      <c r="OD699" s="9"/>
      <c r="OE699" s="9"/>
      <c r="OF699" s="9"/>
      <c r="OG699" s="9"/>
      <c r="OH699" s="9"/>
      <c r="OI699" s="9"/>
      <c r="OJ699" s="9"/>
      <c r="OK699" s="9"/>
      <c r="OL699" s="9"/>
      <c r="OM699" s="9"/>
      <c r="ON699" s="9"/>
      <c r="OO699" s="9"/>
      <c r="OP699" s="9"/>
      <c r="OQ699" s="9"/>
      <c r="OR699" s="9"/>
      <c r="OS699" s="9"/>
      <c r="OT699" s="9"/>
      <c r="OU699" s="9"/>
      <c r="OV699" s="9"/>
      <c r="OW699" s="9"/>
      <c r="OX699" s="9"/>
      <c r="OY699" s="9"/>
      <c r="OZ699" s="9"/>
      <c r="PA699" s="9"/>
      <c r="PB699" s="9"/>
      <c r="PC699" s="9"/>
      <c r="PD699" s="9"/>
      <c r="PE699" s="9"/>
      <c r="PF699" s="9"/>
      <c r="PG699" s="9"/>
      <c r="PH699" s="9"/>
      <c r="PI699" s="9"/>
      <c r="PJ699" s="9"/>
      <c r="PK699" s="9"/>
      <c r="PL699" s="9"/>
      <c r="PM699" s="9"/>
      <c r="PN699" s="9"/>
      <c r="PO699" s="9"/>
      <c r="PP699" s="9"/>
      <c r="PQ699" s="9"/>
      <c r="PR699" s="9"/>
      <c r="PS699" s="9"/>
      <c r="PT699" s="9"/>
      <c r="PU699" s="9"/>
      <c r="PV699" s="9"/>
      <c r="PW699" s="9"/>
      <c r="PX699" s="9"/>
      <c r="PY699" s="9"/>
      <c r="PZ699" s="9"/>
      <c r="QA699" s="9"/>
      <c r="QB699" s="9"/>
      <c r="QC699" s="9"/>
      <c r="QD699" s="9"/>
      <c r="QE699" s="9"/>
      <c r="QF699" s="9"/>
      <c r="QG699" s="9"/>
      <c r="QH699" s="9"/>
      <c r="QI699" s="9"/>
      <c r="QJ699" s="9"/>
      <c r="QK699" s="9"/>
      <c r="QL699" s="9"/>
      <c r="QM699" s="9"/>
      <c r="QN699" s="9"/>
      <c r="QO699" s="9"/>
      <c r="QP699" s="9"/>
      <c r="QQ699" s="9"/>
      <c r="QR699" s="9"/>
      <c r="QS699" s="9"/>
      <c r="QT699" s="9"/>
      <c r="QU699" s="9"/>
      <c r="QV699" s="9"/>
      <c r="QW699" s="9"/>
      <c r="QX699" s="9"/>
    </row>
    <row r="700" spans="1:466" s="121" customFormat="1" hidden="1" x14ac:dyDescent="0.2">
      <c r="A700" s="67" t="s">
        <v>217</v>
      </c>
      <c r="B700" s="74">
        <v>1995</v>
      </c>
      <c r="C700" s="77" t="s">
        <v>1114</v>
      </c>
      <c r="D700" s="73" t="s">
        <v>1151</v>
      </c>
      <c r="E700" s="75" t="s">
        <v>303</v>
      </c>
      <c r="F700" s="73" t="s">
        <v>307</v>
      </c>
      <c r="G700" s="78">
        <v>48.745800000000003</v>
      </c>
      <c r="H700" s="78">
        <v>-122.89319999999999</v>
      </c>
      <c r="I700" s="73" t="s">
        <v>307</v>
      </c>
      <c r="J700" s="74"/>
      <c r="K700" s="74" t="s">
        <v>4</v>
      </c>
      <c r="L700" s="72" t="s">
        <v>5</v>
      </c>
      <c r="M700" s="74">
        <v>5</v>
      </c>
      <c r="N700" s="79" t="s">
        <v>1246</v>
      </c>
      <c r="O700" s="80" t="s">
        <v>1236</v>
      </c>
      <c r="P700" s="67" t="s">
        <v>18</v>
      </c>
      <c r="Q700" s="75" t="s">
        <v>246</v>
      </c>
      <c r="R700" s="79" t="s">
        <v>201</v>
      </c>
      <c r="S700" s="79" t="s">
        <v>876</v>
      </c>
      <c r="T700" s="73" t="s">
        <v>1240</v>
      </c>
      <c r="U700" s="75" t="s">
        <v>222</v>
      </c>
      <c r="V700" s="74">
        <v>20</v>
      </c>
      <c r="W700" s="74" t="s">
        <v>11</v>
      </c>
      <c r="X700" s="74" t="s">
        <v>563</v>
      </c>
      <c r="Y700" s="74">
        <v>10</v>
      </c>
      <c r="Z700" s="75" t="s">
        <v>223</v>
      </c>
      <c r="AA700" s="67"/>
      <c r="AB700" s="67"/>
      <c r="AC700" s="73" t="s">
        <v>1294</v>
      </c>
      <c r="AD700" s="72" t="s">
        <v>4</v>
      </c>
      <c r="AE700" s="67" t="s">
        <v>1327</v>
      </c>
      <c r="AF700" s="80"/>
      <c r="AG700" s="80"/>
      <c r="AH700" s="77"/>
      <c r="AI700" s="80"/>
      <c r="AJ700" s="33"/>
      <c r="AK700" s="33"/>
      <c r="AL700" s="33"/>
      <c r="AM700" s="33"/>
      <c r="AN700" s="33"/>
      <c r="AO700" s="33"/>
      <c r="AP700" s="33"/>
      <c r="AQ700" s="33"/>
      <c r="AR700" s="33"/>
      <c r="AS700" s="33"/>
      <c r="AT700" s="33"/>
      <c r="AU700" s="33"/>
      <c r="AV700" s="33"/>
      <c r="AW700" s="33"/>
      <c r="AX700" s="33"/>
      <c r="AY700" s="33"/>
      <c r="AZ700" s="33"/>
      <c r="BA700" s="33"/>
      <c r="BB700" s="33"/>
      <c r="BC700" s="33"/>
      <c r="BD700" s="33"/>
      <c r="BE700" s="33"/>
      <c r="BF700" s="33"/>
      <c r="BG700" s="33"/>
      <c r="BH700" s="33"/>
      <c r="BI700" s="33"/>
      <c r="BJ700" s="33"/>
      <c r="BK700" s="33"/>
      <c r="BL700" s="33"/>
      <c r="BM700" s="33"/>
      <c r="BN700" s="33"/>
      <c r="BO700" s="33"/>
      <c r="BP700" s="33"/>
      <c r="BQ700" s="33"/>
      <c r="BR700" s="33"/>
      <c r="BS700" s="33"/>
      <c r="BT700" s="33"/>
      <c r="BU700" s="33"/>
      <c r="BV700" s="33"/>
      <c r="BW700" s="33"/>
      <c r="BX700" s="33"/>
      <c r="BY700" s="33"/>
      <c r="BZ700" s="33"/>
      <c r="CA700" s="33"/>
      <c r="CB700" s="33"/>
      <c r="CC700" s="33"/>
      <c r="CD700" s="33"/>
      <c r="CE700" s="33"/>
      <c r="CF700" s="33"/>
      <c r="CG700" s="33"/>
      <c r="CH700" s="33"/>
      <c r="CI700" s="33"/>
      <c r="CJ700" s="33"/>
      <c r="CK700" s="33"/>
      <c r="CL700" s="33"/>
      <c r="CM700" s="33"/>
      <c r="CN700" s="33"/>
      <c r="CO700" s="33"/>
      <c r="CP700" s="33"/>
      <c r="CQ700" s="33"/>
      <c r="CR700" s="33"/>
      <c r="CS700" s="33"/>
      <c r="CT700" s="33"/>
      <c r="CU700" s="33"/>
      <c r="CV700" s="33"/>
      <c r="CW700" s="33"/>
      <c r="CX700" s="33"/>
      <c r="CY700" s="33"/>
      <c r="CZ700" s="33"/>
      <c r="DA700" s="33"/>
      <c r="DB700" s="33"/>
      <c r="DC700" s="33"/>
      <c r="DD700" s="33"/>
      <c r="DE700" s="33"/>
      <c r="DF700" s="33"/>
      <c r="DG700" s="33"/>
      <c r="DH700" s="33"/>
      <c r="DI700" s="33"/>
      <c r="DJ700" s="33"/>
      <c r="DK700" s="33"/>
      <c r="DL700" s="33"/>
      <c r="DM700" s="33"/>
      <c r="DN700" s="33"/>
      <c r="DO700" s="33"/>
      <c r="DP700" s="33"/>
      <c r="DQ700" s="33"/>
      <c r="DR700" s="33"/>
      <c r="DS700" s="33"/>
      <c r="DT700" s="33"/>
      <c r="DU700" s="33"/>
      <c r="DV700" s="33"/>
      <c r="DW700" s="33"/>
      <c r="DX700" s="33"/>
      <c r="DY700" s="33"/>
      <c r="DZ700" s="33"/>
      <c r="EA700" s="33"/>
      <c r="EB700" s="33"/>
      <c r="EC700" s="33"/>
      <c r="ED700" s="33"/>
      <c r="EE700" s="33"/>
      <c r="EF700" s="33"/>
      <c r="EG700" s="33"/>
      <c r="EH700" s="33"/>
      <c r="EI700" s="33"/>
      <c r="EJ700" s="33"/>
      <c r="EK700" s="33"/>
      <c r="EL700" s="33"/>
      <c r="EM700" s="33"/>
      <c r="EN700" s="33"/>
      <c r="EO700" s="33"/>
      <c r="EP700" s="33"/>
      <c r="EQ700" s="33"/>
      <c r="ER700" s="33"/>
      <c r="ES700" s="33"/>
      <c r="ET700" s="33"/>
      <c r="EU700" s="33"/>
      <c r="EV700" s="33"/>
      <c r="EW700" s="33"/>
      <c r="EX700" s="33"/>
      <c r="EY700" s="33"/>
      <c r="EZ700" s="33"/>
      <c r="FA700" s="33"/>
      <c r="FB700" s="33"/>
      <c r="FC700" s="33"/>
      <c r="FD700" s="33"/>
      <c r="FE700" s="33"/>
      <c r="FF700" s="33"/>
      <c r="FG700" s="33"/>
      <c r="FH700" s="33"/>
      <c r="FI700" s="33"/>
      <c r="FJ700" s="33"/>
      <c r="FK700" s="33"/>
      <c r="FL700" s="33"/>
      <c r="FM700" s="33"/>
      <c r="FN700" s="33"/>
      <c r="FO700" s="33"/>
      <c r="FP700" s="33"/>
      <c r="FQ700" s="33"/>
      <c r="FR700" s="33"/>
      <c r="FS700" s="33"/>
      <c r="FT700" s="33"/>
      <c r="FU700" s="33"/>
      <c r="FV700" s="33"/>
      <c r="FW700" s="33"/>
      <c r="FX700" s="33"/>
      <c r="FY700" s="33"/>
      <c r="FZ700" s="33"/>
      <c r="GA700" s="33"/>
      <c r="GB700" s="33"/>
      <c r="GC700" s="33"/>
      <c r="GD700" s="33"/>
      <c r="GE700" s="33"/>
      <c r="GF700" s="33"/>
      <c r="GG700" s="33"/>
      <c r="GH700" s="33"/>
      <c r="GI700" s="33"/>
      <c r="GJ700" s="33"/>
      <c r="GK700" s="33"/>
      <c r="GL700" s="33"/>
      <c r="GM700" s="33"/>
      <c r="GN700" s="33"/>
      <c r="GO700" s="33"/>
      <c r="GP700" s="33"/>
      <c r="GQ700" s="33"/>
      <c r="GR700" s="33"/>
      <c r="GS700" s="33"/>
    </row>
    <row r="701" spans="1:466" s="121" customFormat="1" hidden="1" x14ac:dyDescent="0.2">
      <c r="A701" s="67" t="s">
        <v>217</v>
      </c>
      <c r="B701" s="74">
        <v>1995</v>
      </c>
      <c r="C701" s="77" t="s">
        <v>1114</v>
      </c>
      <c r="D701" s="73" t="s">
        <v>1151</v>
      </c>
      <c r="E701" s="75" t="s">
        <v>303</v>
      </c>
      <c r="F701" s="73" t="s">
        <v>308</v>
      </c>
      <c r="G701" s="78">
        <v>48.745800000000003</v>
      </c>
      <c r="H701" s="78">
        <v>-122.89319999999999</v>
      </c>
      <c r="I701" s="73" t="s">
        <v>308</v>
      </c>
      <c r="J701" s="74"/>
      <c r="K701" s="74" t="s">
        <v>4</v>
      </c>
      <c r="L701" s="72" t="s">
        <v>4</v>
      </c>
      <c r="M701" s="74">
        <v>1</v>
      </c>
      <c r="N701" s="79" t="s">
        <v>1246</v>
      </c>
      <c r="O701" s="80" t="s">
        <v>1236</v>
      </c>
      <c r="P701" s="67" t="s">
        <v>18</v>
      </c>
      <c r="Q701" s="75" t="s">
        <v>246</v>
      </c>
      <c r="R701" s="79" t="s">
        <v>201</v>
      </c>
      <c r="S701" s="79" t="s">
        <v>876</v>
      </c>
      <c r="T701" s="73" t="s">
        <v>1240</v>
      </c>
      <c r="U701" s="75" t="s">
        <v>222</v>
      </c>
      <c r="V701" s="74">
        <v>20</v>
      </c>
      <c r="W701" s="74" t="s">
        <v>11</v>
      </c>
      <c r="X701" s="74" t="s">
        <v>563</v>
      </c>
      <c r="Y701" s="74">
        <v>10</v>
      </c>
      <c r="Z701" s="75" t="s">
        <v>223</v>
      </c>
      <c r="AA701" s="143"/>
      <c r="AB701" s="67"/>
      <c r="AC701" s="73" t="s">
        <v>1294</v>
      </c>
      <c r="AD701" s="72" t="s">
        <v>4</v>
      </c>
      <c r="AE701" s="67" t="s">
        <v>1327</v>
      </c>
      <c r="AF701" s="80"/>
      <c r="AG701" s="80"/>
      <c r="AH701" s="77"/>
      <c r="AI701" s="80"/>
      <c r="AJ701" s="33"/>
      <c r="AK701" s="33"/>
      <c r="AL701" s="33"/>
      <c r="AM701" s="33"/>
      <c r="AN701" s="33"/>
      <c r="AO701" s="33"/>
      <c r="AP701" s="33"/>
      <c r="AQ701" s="33"/>
      <c r="AR701" s="33"/>
      <c r="AS701" s="33"/>
      <c r="AT701" s="33"/>
      <c r="AU701" s="33"/>
      <c r="AV701" s="33"/>
      <c r="AW701" s="33"/>
      <c r="AX701" s="33"/>
      <c r="AY701" s="33"/>
      <c r="AZ701" s="33"/>
      <c r="BA701" s="33"/>
      <c r="BB701" s="33"/>
      <c r="BC701" s="33"/>
      <c r="BD701" s="33"/>
      <c r="BE701" s="33"/>
      <c r="BF701" s="33"/>
      <c r="BG701" s="33"/>
      <c r="BH701" s="33"/>
      <c r="BI701" s="33"/>
      <c r="BJ701" s="33"/>
      <c r="BK701" s="33"/>
      <c r="BL701" s="33"/>
      <c r="BM701" s="33"/>
      <c r="BN701" s="33"/>
      <c r="BO701" s="33"/>
      <c r="BP701" s="33"/>
      <c r="BQ701" s="33"/>
      <c r="BR701" s="33"/>
      <c r="BS701" s="33"/>
      <c r="BT701" s="33"/>
      <c r="BU701" s="33"/>
      <c r="BV701" s="33"/>
      <c r="BW701" s="33"/>
      <c r="BX701" s="33"/>
      <c r="BY701" s="33"/>
      <c r="BZ701" s="33"/>
      <c r="CA701" s="33"/>
      <c r="CB701" s="33"/>
      <c r="CC701" s="33"/>
      <c r="CD701" s="33"/>
      <c r="CE701" s="33"/>
      <c r="CF701" s="33"/>
      <c r="CG701" s="33"/>
      <c r="CH701" s="33"/>
      <c r="CI701" s="33"/>
      <c r="CJ701" s="33"/>
      <c r="CK701" s="33"/>
      <c r="CL701" s="33"/>
      <c r="CM701" s="33"/>
      <c r="CN701" s="33"/>
      <c r="CO701" s="33"/>
      <c r="CP701" s="33"/>
      <c r="CQ701" s="33"/>
      <c r="CR701" s="33"/>
      <c r="CS701" s="33"/>
      <c r="CT701" s="33"/>
      <c r="CU701" s="33"/>
      <c r="CV701" s="33"/>
      <c r="CW701" s="33"/>
      <c r="CX701" s="33"/>
      <c r="CY701" s="33"/>
      <c r="CZ701" s="33"/>
      <c r="DA701" s="33"/>
      <c r="DB701" s="33"/>
      <c r="DC701" s="33"/>
      <c r="DD701" s="33"/>
      <c r="DE701" s="33"/>
      <c r="DF701" s="33"/>
      <c r="DG701" s="33"/>
      <c r="DH701" s="33"/>
      <c r="DI701" s="33"/>
      <c r="DJ701" s="33"/>
      <c r="DK701" s="33"/>
      <c r="DL701" s="33"/>
      <c r="DM701" s="33"/>
      <c r="DN701" s="33"/>
      <c r="DO701" s="33"/>
      <c r="DP701" s="33"/>
      <c r="DQ701" s="33"/>
      <c r="DR701" s="33"/>
      <c r="DS701" s="33"/>
      <c r="DT701" s="33"/>
      <c r="DU701" s="33"/>
      <c r="DV701" s="33"/>
      <c r="DW701" s="33"/>
      <c r="DX701" s="33"/>
      <c r="DY701" s="33"/>
      <c r="DZ701" s="33"/>
      <c r="EA701" s="33"/>
      <c r="EB701" s="33"/>
      <c r="EC701" s="33"/>
      <c r="ED701" s="33"/>
      <c r="EE701" s="33"/>
      <c r="EF701" s="33"/>
      <c r="EG701" s="33"/>
      <c r="EH701" s="33"/>
      <c r="EI701" s="33"/>
      <c r="EJ701" s="33"/>
      <c r="EK701" s="33"/>
      <c r="EL701" s="33"/>
      <c r="EM701" s="33"/>
      <c r="EN701" s="33"/>
      <c r="EO701" s="33"/>
      <c r="EP701" s="33"/>
      <c r="EQ701" s="33"/>
      <c r="ER701" s="33"/>
      <c r="ES701" s="33"/>
      <c r="ET701" s="33"/>
      <c r="EU701" s="33"/>
      <c r="EV701" s="33"/>
      <c r="EW701" s="33"/>
      <c r="EX701" s="33"/>
      <c r="EY701" s="33"/>
      <c r="EZ701" s="33"/>
      <c r="FA701" s="33"/>
      <c r="FB701" s="33"/>
      <c r="FC701" s="33"/>
      <c r="FD701" s="33"/>
      <c r="FE701" s="33"/>
      <c r="FF701" s="33"/>
      <c r="FG701" s="33"/>
      <c r="FH701" s="33"/>
      <c r="FI701" s="33"/>
      <c r="FJ701" s="33"/>
      <c r="FK701" s="33"/>
      <c r="FL701" s="33"/>
      <c r="FM701" s="33"/>
      <c r="FN701" s="33"/>
      <c r="FO701" s="33"/>
      <c r="FP701" s="33"/>
      <c r="FQ701" s="33"/>
      <c r="FR701" s="33"/>
      <c r="FS701" s="33"/>
      <c r="FT701" s="33"/>
      <c r="FU701" s="33"/>
      <c r="FV701" s="33"/>
      <c r="FW701" s="33"/>
      <c r="FX701" s="33"/>
      <c r="FY701" s="33"/>
      <c r="FZ701" s="33"/>
      <c r="GA701" s="33"/>
      <c r="GB701" s="33"/>
      <c r="GC701" s="33"/>
      <c r="GD701" s="33"/>
      <c r="GE701" s="33"/>
      <c r="GF701" s="33"/>
      <c r="GG701" s="33"/>
      <c r="GH701" s="33"/>
      <c r="GI701" s="33"/>
      <c r="GJ701" s="33"/>
      <c r="GK701" s="33"/>
      <c r="GL701" s="33"/>
      <c r="GM701" s="33"/>
      <c r="GN701" s="33"/>
      <c r="GO701" s="33"/>
      <c r="GP701" s="33"/>
      <c r="GQ701" s="33"/>
      <c r="GR701" s="33"/>
      <c r="GS701" s="33"/>
    </row>
    <row r="702" spans="1:466" s="121" customFormat="1" hidden="1" x14ac:dyDescent="0.2">
      <c r="A702" s="67" t="s">
        <v>217</v>
      </c>
      <c r="B702" s="74">
        <v>1995</v>
      </c>
      <c r="C702" s="77" t="s">
        <v>1114</v>
      </c>
      <c r="D702" s="73" t="s">
        <v>1151</v>
      </c>
      <c r="E702" s="75" t="s">
        <v>303</v>
      </c>
      <c r="F702" s="73" t="s">
        <v>309</v>
      </c>
      <c r="G702" s="78">
        <v>48.745800000000003</v>
      </c>
      <c r="H702" s="78">
        <v>-122.89319999999999</v>
      </c>
      <c r="I702" s="73" t="s">
        <v>309</v>
      </c>
      <c r="J702" s="74"/>
      <c r="K702" s="74" t="s">
        <v>4</v>
      </c>
      <c r="L702" s="72" t="s">
        <v>4</v>
      </c>
      <c r="M702" s="74">
        <v>1</v>
      </c>
      <c r="N702" s="79" t="s">
        <v>1246</v>
      </c>
      <c r="O702" s="80" t="s">
        <v>1236</v>
      </c>
      <c r="P702" s="67" t="s">
        <v>18</v>
      </c>
      <c r="Q702" s="75" t="s">
        <v>246</v>
      </c>
      <c r="R702" s="79" t="s">
        <v>201</v>
      </c>
      <c r="S702" s="79" t="s">
        <v>876</v>
      </c>
      <c r="T702" s="73" t="s">
        <v>1240</v>
      </c>
      <c r="U702" s="75" t="s">
        <v>222</v>
      </c>
      <c r="V702" s="74">
        <v>20</v>
      </c>
      <c r="W702" s="74" t="s">
        <v>11</v>
      </c>
      <c r="X702" s="74" t="s">
        <v>563</v>
      </c>
      <c r="Y702" s="74">
        <v>10</v>
      </c>
      <c r="Z702" s="75" t="s">
        <v>223</v>
      </c>
      <c r="AA702" s="143"/>
      <c r="AB702" s="67"/>
      <c r="AC702" s="73" t="s">
        <v>1294</v>
      </c>
      <c r="AD702" s="72" t="s">
        <v>4</v>
      </c>
      <c r="AE702" s="67" t="s">
        <v>1327</v>
      </c>
      <c r="AF702" s="80"/>
      <c r="AG702" s="80"/>
      <c r="AH702" s="77"/>
      <c r="AI702" s="80"/>
      <c r="AJ702" s="33"/>
      <c r="AK702" s="33"/>
      <c r="AL702" s="33"/>
      <c r="AM702" s="33"/>
      <c r="AN702" s="33"/>
      <c r="AO702" s="33"/>
      <c r="AP702" s="33"/>
      <c r="AQ702" s="33"/>
      <c r="AR702" s="33"/>
      <c r="AS702" s="33"/>
      <c r="AT702" s="33"/>
      <c r="AU702" s="33"/>
      <c r="AV702" s="33"/>
      <c r="AW702" s="33"/>
      <c r="AX702" s="33"/>
      <c r="AY702" s="33"/>
      <c r="AZ702" s="33"/>
      <c r="BA702" s="33"/>
      <c r="BB702" s="33"/>
      <c r="BC702" s="33"/>
      <c r="BD702" s="33"/>
      <c r="BE702" s="33"/>
      <c r="BF702" s="33"/>
      <c r="BG702" s="33"/>
      <c r="BH702" s="33"/>
      <c r="BI702" s="33"/>
      <c r="BJ702" s="33"/>
      <c r="BK702" s="33"/>
      <c r="BL702" s="33"/>
      <c r="BM702" s="33"/>
      <c r="BN702" s="33"/>
      <c r="BO702" s="33"/>
      <c r="BP702" s="33"/>
      <c r="BQ702" s="33"/>
      <c r="BR702" s="33"/>
      <c r="BS702" s="33"/>
      <c r="BT702" s="33"/>
      <c r="BU702" s="33"/>
      <c r="BV702" s="33"/>
      <c r="BW702" s="33"/>
      <c r="BX702" s="33"/>
      <c r="BY702" s="33"/>
      <c r="BZ702" s="33"/>
      <c r="CA702" s="33"/>
      <c r="CB702" s="33"/>
      <c r="CC702" s="33"/>
      <c r="CD702" s="33"/>
      <c r="CE702" s="33"/>
      <c r="CF702" s="33"/>
      <c r="CG702" s="33"/>
      <c r="CH702" s="33"/>
      <c r="CI702" s="33"/>
      <c r="CJ702" s="33"/>
      <c r="CK702" s="33"/>
      <c r="CL702" s="33"/>
      <c r="CM702" s="33"/>
      <c r="CN702" s="33"/>
      <c r="CO702" s="33"/>
      <c r="CP702" s="33"/>
      <c r="CQ702" s="33"/>
      <c r="CR702" s="33"/>
      <c r="CS702" s="33"/>
      <c r="CT702" s="33"/>
      <c r="CU702" s="33"/>
      <c r="CV702" s="33"/>
      <c r="CW702" s="33"/>
      <c r="CX702" s="33"/>
      <c r="CY702" s="33"/>
      <c r="CZ702" s="33"/>
      <c r="DA702" s="33"/>
      <c r="DB702" s="33"/>
      <c r="DC702" s="33"/>
      <c r="DD702" s="33"/>
      <c r="DE702" s="33"/>
      <c r="DF702" s="33"/>
      <c r="DG702" s="33"/>
      <c r="DH702" s="33"/>
      <c r="DI702" s="33"/>
      <c r="DJ702" s="33"/>
      <c r="DK702" s="33"/>
      <c r="DL702" s="33"/>
      <c r="DM702" s="33"/>
      <c r="DN702" s="33"/>
      <c r="DO702" s="33"/>
      <c r="DP702" s="33"/>
      <c r="DQ702" s="33"/>
      <c r="DR702" s="33"/>
      <c r="DS702" s="33"/>
      <c r="DT702" s="33"/>
      <c r="DU702" s="33"/>
      <c r="DV702" s="33"/>
      <c r="DW702" s="33"/>
      <c r="DX702" s="33"/>
      <c r="DY702" s="33"/>
      <c r="DZ702" s="33"/>
      <c r="EA702" s="33"/>
      <c r="EB702" s="33"/>
      <c r="EC702" s="33"/>
      <c r="ED702" s="33"/>
      <c r="EE702" s="33"/>
      <c r="EF702" s="33"/>
      <c r="EG702" s="33"/>
      <c r="EH702" s="33"/>
      <c r="EI702" s="33"/>
      <c r="EJ702" s="33"/>
      <c r="EK702" s="33"/>
      <c r="EL702" s="33"/>
      <c r="EM702" s="33"/>
      <c r="EN702" s="33"/>
      <c r="EO702" s="33"/>
      <c r="EP702" s="33"/>
      <c r="EQ702" s="33"/>
      <c r="ER702" s="33"/>
      <c r="ES702" s="33"/>
      <c r="ET702" s="33"/>
      <c r="EU702" s="33"/>
      <c r="EV702" s="33"/>
      <c r="EW702" s="33"/>
      <c r="EX702" s="33"/>
      <c r="EY702" s="33"/>
      <c r="EZ702" s="33"/>
      <c r="FA702" s="33"/>
      <c r="FB702" s="33"/>
      <c r="FC702" s="33"/>
      <c r="FD702" s="33"/>
      <c r="FE702" s="33"/>
      <c r="FF702" s="33"/>
      <c r="FG702" s="33"/>
      <c r="FH702" s="33"/>
      <c r="FI702" s="33"/>
      <c r="FJ702" s="33"/>
      <c r="FK702" s="33"/>
      <c r="FL702" s="33"/>
      <c r="FM702" s="33"/>
      <c r="FN702" s="33"/>
      <c r="FO702" s="33"/>
      <c r="FP702" s="33"/>
      <c r="FQ702" s="33"/>
      <c r="FR702" s="33"/>
      <c r="FS702" s="33"/>
      <c r="FT702" s="33"/>
      <c r="FU702" s="33"/>
      <c r="FV702" s="33"/>
      <c r="FW702" s="33"/>
      <c r="FX702" s="33"/>
      <c r="FY702" s="33"/>
      <c r="FZ702" s="33"/>
      <c r="GA702" s="33"/>
      <c r="GB702" s="33"/>
      <c r="GC702" s="33"/>
      <c r="GD702" s="33"/>
      <c r="GE702" s="33"/>
      <c r="GF702" s="33"/>
      <c r="GG702" s="33"/>
      <c r="GH702" s="33"/>
      <c r="GI702" s="33"/>
      <c r="GJ702" s="33"/>
      <c r="GK702" s="33"/>
      <c r="GL702" s="33"/>
      <c r="GM702" s="33"/>
      <c r="GN702" s="33"/>
      <c r="GO702" s="33"/>
      <c r="GP702" s="33"/>
      <c r="GQ702" s="33"/>
      <c r="GR702" s="33"/>
      <c r="GS702" s="33"/>
    </row>
    <row r="703" spans="1:466" s="121" customFormat="1" hidden="1" x14ac:dyDescent="0.2">
      <c r="A703" s="67" t="s">
        <v>217</v>
      </c>
      <c r="B703" s="74">
        <v>1995</v>
      </c>
      <c r="C703" s="77" t="s">
        <v>1114</v>
      </c>
      <c r="D703" s="73" t="s">
        <v>1151</v>
      </c>
      <c r="E703" s="75" t="s">
        <v>303</v>
      </c>
      <c r="F703" s="73" t="s">
        <v>310</v>
      </c>
      <c r="G703" s="78">
        <v>48.745800000000003</v>
      </c>
      <c r="H703" s="78">
        <v>-122.89319999999999</v>
      </c>
      <c r="I703" s="73" t="s">
        <v>310</v>
      </c>
      <c r="J703" s="74"/>
      <c r="K703" s="74" t="s">
        <v>4</v>
      </c>
      <c r="L703" s="72" t="s">
        <v>4</v>
      </c>
      <c r="M703" s="74">
        <v>1</v>
      </c>
      <c r="N703" s="79" t="s">
        <v>1246</v>
      </c>
      <c r="O703" s="80" t="s">
        <v>1236</v>
      </c>
      <c r="P703" s="67" t="s">
        <v>18</v>
      </c>
      <c r="Q703" s="75" t="s">
        <v>246</v>
      </c>
      <c r="R703" s="79" t="s">
        <v>201</v>
      </c>
      <c r="S703" s="79" t="s">
        <v>876</v>
      </c>
      <c r="T703" s="73" t="s">
        <v>1240</v>
      </c>
      <c r="U703" s="75" t="s">
        <v>222</v>
      </c>
      <c r="V703" s="74">
        <v>20</v>
      </c>
      <c r="W703" s="74" t="s">
        <v>11</v>
      </c>
      <c r="X703" s="74" t="s">
        <v>563</v>
      </c>
      <c r="Y703" s="74">
        <v>10</v>
      </c>
      <c r="Z703" s="75" t="s">
        <v>223</v>
      </c>
      <c r="AA703" s="143"/>
      <c r="AB703" s="67"/>
      <c r="AC703" s="73" t="s">
        <v>1294</v>
      </c>
      <c r="AD703" s="72" t="s">
        <v>4</v>
      </c>
      <c r="AE703" s="67" t="s">
        <v>1327</v>
      </c>
      <c r="AF703" s="80"/>
      <c r="AG703" s="80"/>
      <c r="AH703" s="77"/>
      <c r="AI703" s="80"/>
      <c r="AJ703" s="33"/>
      <c r="AK703" s="33"/>
      <c r="AL703" s="33"/>
      <c r="AM703" s="33"/>
      <c r="AN703" s="33"/>
      <c r="AO703" s="33"/>
      <c r="AP703" s="33"/>
      <c r="AQ703" s="33"/>
      <c r="AR703" s="33"/>
      <c r="AS703" s="33"/>
      <c r="AT703" s="33"/>
      <c r="AU703" s="33"/>
      <c r="AV703" s="33"/>
      <c r="AW703" s="33"/>
      <c r="AX703" s="33"/>
      <c r="AY703" s="33"/>
      <c r="AZ703" s="33"/>
      <c r="BA703" s="33"/>
      <c r="BB703" s="33"/>
      <c r="BC703" s="33"/>
      <c r="BD703" s="33"/>
      <c r="BE703" s="33"/>
      <c r="BF703" s="33"/>
      <c r="BG703" s="33"/>
      <c r="BH703" s="33"/>
      <c r="BI703" s="33"/>
      <c r="BJ703" s="33"/>
      <c r="BK703" s="33"/>
      <c r="BL703" s="33"/>
      <c r="BM703" s="33"/>
      <c r="BN703" s="33"/>
      <c r="BO703" s="33"/>
      <c r="BP703" s="33"/>
      <c r="BQ703" s="33"/>
      <c r="BR703" s="33"/>
      <c r="BS703" s="33"/>
      <c r="BT703" s="33"/>
      <c r="BU703" s="33"/>
      <c r="BV703" s="33"/>
      <c r="BW703" s="33"/>
      <c r="BX703" s="33"/>
      <c r="BY703" s="33"/>
      <c r="BZ703" s="33"/>
      <c r="CA703" s="33"/>
      <c r="CB703" s="33"/>
      <c r="CC703" s="33"/>
      <c r="CD703" s="33"/>
      <c r="CE703" s="33"/>
      <c r="CF703" s="33"/>
      <c r="CG703" s="33"/>
      <c r="CH703" s="33"/>
      <c r="CI703" s="33"/>
      <c r="CJ703" s="33"/>
      <c r="CK703" s="33"/>
      <c r="CL703" s="33"/>
      <c r="CM703" s="33"/>
      <c r="CN703" s="33"/>
      <c r="CO703" s="33"/>
      <c r="CP703" s="33"/>
      <c r="CQ703" s="33"/>
      <c r="CR703" s="33"/>
      <c r="CS703" s="33"/>
      <c r="CT703" s="33"/>
      <c r="CU703" s="33"/>
      <c r="CV703" s="33"/>
      <c r="CW703" s="33"/>
      <c r="CX703" s="33"/>
      <c r="CY703" s="33"/>
      <c r="CZ703" s="33"/>
      <c r="DA703" s="33"/>
      <c r="DB703" s="33"/>
      <c r="DC703" s="33"/>
      <c r="DD703" s="33"/>
      <c r="DE703" s="33"/>
      <c r="DF703" s="33"/>
      <c r="DG703" s="33"/>
      <c r="DH703" s="33"/>
      <c r="DI703" s="33"/>
      <c r="DJ703" s="33"/>
      <c r="DK703" s="33"/>
      <c r="DL703" s="33"/>
      <c r="DM703" s="33"/>
      <c r="DN703" s="33"/>
      <c r="DO703" s="33"/>
      <c r="DP703" s="33"/>
      <c r="DQ703" s="33"/>
      <c r="DR703" s="33"/>
      <c r="DS703" s="33"/>
      <c r="DT703" s="33"/>
      <c r="DU703" s="33"/>
      <c r="DV703" s="33"/>
      <c r="DW703" s="33"/>
      <c r="DX703" s="33"/>
      <c r="DY703" s="33"/>
      <c r="DZ703" s="33"/>
      <c r="EA703" s="33"/>
      <c r="EB703" s="33"/>
      <c r="EC703" s="33"/>
      <c r="ED703" s="33"/>
      <c r="EE703" s="33"/>
      <c r="EF703" s="33"/>
      <c r="EG703" s="33"/>
      <c r="EH703" s="33"/>
      <c r="EI703" s="33"/>
      <c r="EJ703" s="33"/>
      <c r="EK703" s="33"/>
      <c r="EL703" s="33"/>
      <c r="EM703" s="33"/>
      <c r="EN703" s="33"/>
      <c r="EO703" s="33"/>
      <c r="EP703" s="33"/>
      <c r="EQ703" s="33"/>
      <c r="ER703" s="33"/>
      <c r="ES703" s="33"/>
      <c r="ET703" s="33"/>
      <c r="EU703" s="33"/>
      <c r="EV703" s="33"/>
      <c r="EW703" s="33"/>
      <c r="EX703" s="33"/>
      <c r="EY703" s="33"/>
      <c r="EZ703" s="33"/>
      <c r="FA703" s="33"/>
      <c r="FB703" s="33"/>
      <c r="FC703" s="33"/>
      <c r="FD703" s="33"/>
      <c r="FE703" s="33"/>
      <c r="FF703" s="33"/>
      <c r="FG703" s="33"/>
      <c r="FH703" s="33"/>
      <c r="FI703" s="33"/>
      <c r="FJ703" s="33"/>
      <c r="FK703" s="33"/>
      <c r="FL703" s="33"/>
      <c r="FM703" s="33"/>
      <c r="FN703" s="33"/>
      <c r="FO703" s="33"/>
      <c r="FP703" s="33"/>
      <c r="FQ703" s="33"/>
      <c r="FR703" s="33"/>
      <c r="FS703" s="33"/>
      <c r="FT703" s="33"/>
      <c r="FU703" s="33"/>
      <c r="FV703" s="33"/>
      <c r="FW703" s="33"/>
      <c r="FX703" s="33"/>
      <c r="FY703" s="33"/>
      <c r="FZ703" s="33"/>
      <c r="GA703" s="33"/>
      <c r="GB703" s="33"/>
      <c r="GC703" s="33"/>
      <c r="GD703" s="33"/>
      <c r="GE703" s="33"/>
      <c r="GF703" s="33"/>
      <c r="GG703" s="33"/>
      <c r="GH703" s="33"/>
      <c r="GI703" s="33"/>
      <c r="GJ703" s="33"/>
      <c r="GK703" s="33"/>
      <c r="GL703" s="33"/>
      <c r="GM703" s="33"/>
      <c r="GN703" s="33"/>
      <c r="GO703" s="33"/>
      <c r="GP703" s="33"/>
      <c r="GQ703" s="33"/>
      <c r="GR703" s="33"/>
      <c r="GS703" s="33"/>
    </row>
    <row r="704" spans="1:466" s="121" customFormat="1" hidden="1" x14ac:dyDescent="0.2">
      <c r="A704" s="67" t="s">
        <v>217</v>
      </c>
      <c r="B704" s="74">
        <v>1995</v>
      </c>
      <c r="C704" s="77" t="s">
        <v>1114</v>
      </c>
      <c r="D704" s="73" t="s">
        <v>1151</v>
      </c>
      <c r="E704" s="75" t="s">
        <v>303</v>
      </c>
      <c r="F704" s="73" t="s">
        <v>311</v>
      </c>
      <c r="G704" s="78">
        <v>48.745800000000003</v>
      </c>
      <c r="H704" s="78">
        <v>-122.89319999999999</v>
      </c>
      <c r="I704" s="73" t="s">
        <v>311</v>
      </c>
      <c r="J704" s="74"/>
      <c r="K704" s="74" t="s">
        <v>4</v>
      </c>
      <c r="L704" s="72" t="s">
        <v>4</v>
      </c>
      <c r="M704" s="74">
        <v>1</v>
      </c>
      <c r="N704" s="79" t="s">
        <v>1246</v>
      </c>
      <c r="O704" s="80" t="s">
        <v>1236</v>
      </c>
      <c r="P704" s="67" t="s">
        <v>18</v>
      </c>
      <c r="Q704" s="75" t="s">
        <v>246</v>
      </c>
      <c r="R704" s="79" t="s">
        <v>201</v>
      </c>
      <c r="S704" s="79" t="s">
        <v>876</v>
      </c>
      <c r="T704" s="73" t="s">
        <v>1240</v>
      </c>
      <c r="U704" s="75" t="s">
        <v>222</v>
      </c>
      <c r="V704" s="74">
        <v>20</v>
      </c>
      <c r="W704" s="74" t="s">
        <v>11</v>
      </c>
      <c r="X704" s="74" t="s">
        <v>563</v>
      </c>
      <c r="Y704" s="74">
        <v>10</v>
      </c>
      <c r="Z704" s="75" t="s">
        <v>223</v>
      </c>
      <c r="AA704" s="143"/>
      <c r="AB704" s="67"/>
      <c r="AC704" s="73" t="s">
        <v>1294</v>
      </c>
      <c r="AD704" s="72" t="s">
        <v>4</v>
      </c>
      <c r="AE704" s="67" t="s">
        <v>1327</v>
      </c>
      <c r="AF704" s="80"/>
      <c r="AG704" s="80"/>
      <c r="AH704" s="77"/>
      <c r="AI704" s="80"/>
      <c r="AJ704" s="33"/>
      <c r="AK704" s="33"/>
      <c r="AL704" s="33"/>
      <c r="AM704" s="33"/>
      <c r="AN704" s="33"/>
      <c r="AO704" s="33"/>
      <c r="AP704" s="33"/>
      <c r="AQ704" s="33"/>
      <c r="AR704" s="33"/>
      <c r="AS704" s="33"/>
      <c r="AT704" s="33"/>
      <c r="AU704" s="33"/>
      <c r="AV704" s="33"/>
      <c r="AW704" s="33"/>
      <c r="AX704" s="33"/>
      <c r="AY704" s="33"/>
      <c r="AZ704" s="33"/>
      <c r="BA704" s="33"/>
      <c r="BB704" s="33"/>
      <c r="BC704" s="33"/>
      <c r="BD704" s="33"/>
      <c r="BE704" s="33"/>
      <c r="BF704" s="33"/>
      <c r="BG704" s="33"/>
      <c r="BH704" s="33"/>
      <c r="BI704" s="33"/>
      <c r="BJ704" s="33"/>
      <c r="BK704" s="33"/>
      <c r="BL704" s="33"/>
      <c r="BM704" s="33"/>
      <c r="BN704" s="33"/>
      <c r="BO704" s="33"/>
      <c r="BP704" s="33"/>
      <c r="BQ704" s="33"/>
      <c r="BR704" s="33"/>
      <c r="BS704" s="33"/>
      <c r="BT704" s="33"/>
      <c r="BU704" s="33"/>
      <c r="BV704" s="33"/>
      <c r="BW704" s="33"/>
      <c r="BX704" s="33"/>
      <c r="BY704" s="33"/>
      <c r="BZ704" s="33"/>
      <c r="CA704" s="33"/>
      <c r="CB704" s="33"/>
      <c r="CC704" s="33"/>
      <c r="CD704" s="33"/>
      <c r="CE704" s="33"/>
      <c r="CF704" s="33"/>
      <c r="CG704" s="33"/>
      <c r="CH704" s="33"/>
      <c r="CI704" s="33"/>
      <c r="CJ704" s="33"/>
      <c r="CK704" s="33"/>
      <c r="CL704" s="33"/>
      <c r="CM704" s="33"/>
      <c r="CN704" s="33"/>
      <c r="CO704" s="33"/>
      <c r="CP704" s="33"/>
      <c r="CQ704" s="33"/>
      <c r="CR704" s="33"/>
      <c r="CS704" s="33"/>
      <c r="CT704" s="33"/>
      <c r="CU704" s="33"/>
      <c r="CV704" s="33"/>
      <c r="CW704" s="33"/>
      <c r="CX704" s="33"/>
      <c r="CY704" s="33"/>
      <c r="CZ704" s="33"/>
      <c r="DA704" s="33"/>
      <c r="DB704" s="33"/>
      <c r="DC704" s="33"/>
      <c r="DD704" s="33"/>
      <c r="DE704" s="33"/>
      <c r="DF704" s="33"/>
      <c r="DG704" s="33"/>
      <c r="DH704" s="33"/>
      <c r="DI704" s="33"/>
      <c r="DJ704" s="33"/>
      <c r="DK704" s="33"/>
      <c r="DL704" s="33"/>
      <c r="DM704" s="33"/>
      <c r="DN704" s="33"/>
      <c r="DO704" s="33"/>
      <c r="DP704" s="33"/>
      <c r="DQ704" s="33"/>
      <c r="DR704" s="33"/>
      <c r="DS704" s="33"/>
      <c r="DT704" s="33"/>
      <c r="DU704" s="33"/>
      <c r="DV704" s="33"/>
      <c r="DW704" s="33"/>
      <c r="DX704" s="33"/>
      <c r="DY704" s="33"/>
      <c r="DZ704" s="33"/>
      <c r="EA704" s="33"/>
      <c r="EB704" s="33"/>
      <c r="EC704" s="33"/>
      <c r="ED704" s="33"/>
      <c r="EE704" s="33"/>
      <c r="EF704" s="33"/>
      <c r="EG704" s="33"/>
      <c r="EH704" s="33"/>
      <c r="EI704" s="33"/>
      <c r="EJ704" s="33"/>
      <c r="EK704" s="33"/>
      <c r="EL704" s="33"/>
      <c r="EM704" s="33"/>
      <c r="EN704" s="33"/>
      <c r="EO704" s="33"/>
      <c r="EP704" s="33"/>
      <c r="EQ704" s="33"/>
      <c r="ER704" s="33"/>
      <c r="ES704" s="33"/>
      <c r="ET704" s="33"/>
      <c r="EU704" s="33"/>
      <c r="EV704" s="33"/>
      <c r="EW704" s="33"/>
      <c r="EX704" s="33"/>
      <c r="EY704" s="33"/>
      <c r="EZ704" s="33"/>
      <c r="FA704" s="33"/>
      <c r="FB704" s="33"/>
      <c r="FC704" s="33"/>
      <c r="FD704" s="33"/>
      <c r="FE704" s="33"/>
      <c r="FF704" s="33"/>
      <c r="FG704" s="33"/>
      <c r="FH704" s="33"/>
      <c r="FI704" s="33"/>
      <c r="FJ704" s="33"/>
      <c r="FK704" s="33"/>
      <c r="FL704" s="33"/>
      <c r="FM704" s="33"/>
      <c r="FN704" s="33"/>
      <c r="FO704" s="33"/>
      <c r="FP704" s="33"/>
      <c r="FQ704" s="33"/>
      <c r="FR704" s="33"/>
      <c r="FS704" s="33"/>
      <c r="FT704" s="33"/>
      <c r="FU704" s="33"/>
      <c r="FV704" s="33"/>
      <c r="FW704" s="33"/>
      <c r="FX704" s="33"/>
      <c r="FY704" s="33"/>
      <c r="FZ704" s="33"/>
      <c r="GA704" s="33"/>
      <c r="GB704" s="33"/>
      <c r="GC704" s="33"/>
      <c r="GD704" s="33"/>
      <c r="GE704" s="33"/>
      <c r="GF704" s="33"/>
      <c r="GG704" s="33"/>
      <c r="GH704" s="33"/>
      <c r="GI704" s="33"/>
      <c r="GJ704" s="33"/>
      <c r="GK704" s="33"/>
      <c r="GL704" s="33"/>
      <c r="GM704" s="33"/>
      <c r="GN704" s="33"/>
      <c r="GO704" s="33"/>
      <c r="GP704" s="33"/>
      <c r="GQ704" s="33"/>
      <c r="GR704" s="33"/>
      <c r="GS704" s="33"/>
    </row>
    <row r="705" spans="1:201" s="121" customFormat="1" hidden="1" x14ac:dyDescent="0.2">
      <c r="A705" s="67" t="s">
        <v>217</v>
      </c>
      <c r="B705" s="74">
        <v>1995</v>
      </c>
      <c r="C705" s="77" t="s">
        <v>1114</v>
      </c>
      <c r="D705" s="73" t="s">
        <v>1151</v>
      </c>
      <c r="E705" s="75" t="s">
        <v>303</v>
      </c>
      <c r="F705" s="73" t="s">
        <v>312</v>
      </c>
      <c r="G705" s="78">
        <v>48.745800000000003</v>
      </c>
      <c r="H705" s="78">
        <v>-122.89319999999999</v>
      </c>
      <c r="I705" s="73" t="s">
        <v>312</v>
      </c>
      <c r="J705" s="74"/>
      <c r="K705" s="74" t="s">
        <v>4</v>
      </c>
      <c r="L705" s="72" t="s">
        <v>4</v>
      </c>
      <c r="M705" s="74">
        <v>1</v>
      </c>
      <c r="N705" s="79" t="s">
        <v>1246</v>
      </c>
      <c r="O705" s="80" t="s">
        <v>1236</v>
      </c>
      <c r="P705" s="67" t="s">
        <v>18</v>
      </c>
      <c r="Q705" s="75" t="s">
        <v>246</v>
      </c>
      <c r="R705" s="79" t="s">
        <v>201</v>
      </c>
      <c r="S705" s="79" t="s">
        <v>876</v>
      </c>
      <c r="T705" s="73" t="s">
        <v>1240</v>
      </c>
      <c r="U705" s="75" t="s">
        <v>222</v>
      </c>
      <c r="V705" s="74">
        <v>20</v>
      </c>
      <c r="W705" s="74" t="s">
        <v>11</v>
      </c>
      <c r="X705" s="74" t="s">
        <v>563</v>
      </c>
      <c r="Y705" s="74">
        <v>10</v>
      </c>
      <c r="Z705" s="75" t="s">
        <v>223</v>
      </c>
      <c r="AA705" s="143"/>
      <c r="AB705" s="67"/>
      <c r="AC705" s="73" t="s">
        <v>1294</v>
      </c>
      <c r="AD705" s="72" t="s">
        <v>4</v>
      </c>
      <c r="AE705" s="67" t="s">
        <v>1327</v>
      </c>
      <c r="AF705" s="80"/>
      <c r="AG705" s="80"/>
      <c r="AH705" s="77"/>
      <c r="AI705" s="80"/>
      <c r="AJ705" s="33"/>
      <c r="AK705" s="33"/>
      <c r="AL705" s="33"/>
      <c r="AM705" s="33"/>
      <c r="AN705" s="33"/>
      <c r="AO705" s="33"/>
      <c r="AP705" s="33"/>
      <c r="AQ705" s="33"/>
      <c r="AR705" s="33"/>
      <c r="AS705" s="33"/>
      <c r="AT705" s="33"/>
      <c r="AU705" s="33"/>
      <c r="AV705" s="33"/>
      <c r="AW705" s="33"/>
      <c r="AX705" s="33"/>
      <c r="AY705" s="33"/>
      <c r="AZ705" s="33"/>
      <c r="BA705" s="33"/>
      <c r="BB705" s="33"/>
      <c r="BC705" s="33"/>
      <c r="BD705" s="33"/>
      <c r="BE705" s="33"/>
      <c r="BF705" s="33"/>
      <c r="BG705" s="33"/>
      <c r="BH705" s="33"/>
      <c r="BI705" s="33"/>
      <c r="BJ705" s="33"/>
      <c r="BK705" s="33"/>
      <c r="BL705" s="33"/>
      <c r="BM705" s="33"/>
      <c r="BN705" s="33"/>
      <c r="BO705" s="33"/>
      <c r="BP705" s="33"/>
      <c r="BQ705" s="33"/>
      <c r="BR705" s="33"/>
      <c r="BS705" s="33"/>
      <c r="BT705" s="33"/>
      <c r="BU705" s="33"/>
      <c r="BV705" s="33"/>
      <c r="BW705" s="33"/>
      <c r="BX705" s="33"/>
      <c r="BY705" s="33"/>
      <c r="BZ705" s="33"/>
      <c r="CA705" s="33"/>
      <c r="CB705" s="33"/>
      <c r="CC705" s="33"/>
      <c r="CD705" s="33"/>
      <c r="CE705" s="33"/>
      <c r="CF705" s="33"/>
      <c r="CG705" s="33"/>
      <c r="CH705" s="33"/>
      <c r="CI705" s="33"/>
      <c r="CJ705" s="33"/>
      <c r="CK705" s="33"/>
      <c r="CL705" s="33"/>
      <c r="CM705" s="33"/>
      <c r="CN705" s="33"/>
      <c r="CO705" s="33"/>
      <c r="CP705" s="33"/>
      <c r="CQ705" s="33"/>
      <c r="CR705" s="33"/>
      <c r="CS705" s="33"/>
      <c r="CT705" s="33"/>
      <c r="CU705" s="33"/>
      <c r="CV705" s="33"/>
      <c r="CW705" s="33"/>
      <c r="CX705" s="33"/>
      <c r="CY705" s="33"/>
      <c r="CZ705" s="33"/>
      <c r="DA705" s="33"/>
      <c r="DB705" s="33"/>
      <c r="DC705" s="33"/>
      <c r="DD705" s="33"/>
      <c r="DE705" s="33"/>
      <c r="DF705" s="33"/>
      <c r="DG705" s="33"/>
      <c r="DH705" s="33"/>
      <c r="DI705" s="33"/>
      <c r="DJ705" s="33"/>
      <c r="DK705" s="33"/>
      <c r="DL705" s="33"/>
      <c r="DM705" s="33"/>
      <c r="DN705" s="33"/>
      <c r="DO705" s="33"/>
      <c r="DP705" s="33"/>
      <c r="DQ705" s="33"/>
      <c r="DR705" s="33"/>
      <c r="DS705" s="33"/>
      <c r="DT705" s="33"/>
      <c r="DU705" s="33"/>
      <c r="DV705" s="33"/>
      <c r="DW705" s="33"/>
      <c r="DX705" s="33"/>
      <c r="DY705" s="33"/>
      <c r="DZ705" s="33"/>
      <c r="EA705" s="33"/>
      <c r="EB705" s="33"/>
      <c r="EC705" s="33"/>
      <c r="ED705" s="33"/>
      <c r="EE705" s="33"/>
      <c r="EF705" s="33"/>
      <c r="EG705" s="33"/>
      <c r="EH705" s="33"/>
      <c r="EI705" s="33"/>
      <c r="EJ705" s="33"/>
      <c r="EK705" s="33"/>
      <c r="EL705" s="33"/>
      <c r="EM705" s="33"/>
      <c r="EN705" s="33"/>
      <c r="EO705" s="33"/>
      <c r="EP705" s="33"/>
      <c r="EQ705" s="33"/>
      <c r="ER705" s="33"/>
      <c r="ES705" s="33"/>
      <c r="ET705" s="33"/>
      <c r="EU705" s="33"/>
      <c r="EV705" s="33"/>
      <c r="EW705" s="33"/>
      <c r="EX705" s="33"/>
      <c r="EY705" s="33"/>
      <c r="EZ705" s="33"/>
      <c r="FA705" s="33"/>
      <c r="FB705" s="33"/>
      <c r="FC705" s="33"/>
      <c r="FD705" s="33"/>
      <c r="FE705" s="33"/>
      <c r="FF705" s="33"/>
      <c r="FG705" s="33"/>
      <c r="FH705" s="33"/>
      <c r="FI705" s="33"/>
      <c r="FJ705" s="33"/>
      <c r="FK705" s="33"/>
      <c r="FL705" s="33"/>
      <c r="FM705" s="33"/>
      <c r="FN705" s="33"/>
      <c r="FO705" s="33"/>
      <c r="FP705" s="33"/>
      <c r="FQ705" s="33"/>
      <c r="FR705" s="33"/>
      <c r="FS705" s="33"/>
      <c r="FT705" s="33"/>
      <c r="FU705" s="33"/>
      <c r="FV705" s="33"/>
      <c r="FW705" s="33"/>
      <c r="FX705" s="33"/>
      <c r="FY705" s="33"/>
      <c r="FZ705" s="33"/>
      <c r="GA705" s="33"/>
      <c r="GB705" s="33"/>
      <c r="GC705" s="33"/>
      <c r="GD705" s="33"/>
      <c r="GE705" s="33"/>
      <c r="GF705" s="33"/>
      <c r="GG705" s="33"/>
      <c r="GH705" s="33"/>
      <c r="GI705" s="33"/>
      <c r="GJ705" s="33"/>
      <c r="GK705" s="33"/>
      <c r="GL705" s="33"/>
      <c r="GM705" s="33"/>
      <c r="GN705" s="33"/>
      <c r="GO705" s="33"/>
      <c r="GP705" s="33"/>
      <c r="GQ705" s="33"/>
      <c r="GR705" s="33"/>
      <c r="GS705" s="33"/>
    </row>
    <row r="706" spans="1:201" s="121" customFormat="1" hidden="1" x14ac:dyDescent="0.2">
      <c r="A706" s="67" t="s">
        <v>217</v>
      </c>
      <c r="B706" s="74">
        <v>1995</v>
      </c>
      <c r="C706" s="77" t="s">
        <v>1114</v>
      </c>
      <c r="D706" s="73" t="s">
        <v>1151</v>
      </c>
      <c r="E706" s="75" t="s">
        <v>303</v>
      </c>
      <c r="F706" s="73" t="s">
        <v>313</v>
      </c>
      <c r="G706" s="78">
        <v>48.745800000000003</v>
      </c>
      <c r="H706" s="78">
        <v>-122.89319999999999</v>
      </c>
      <c r="I706" s="73" t="s">
        <v>313</v>
      </c>
      <c r="J706" s="74"/>
      <c r="K706" s="74" t="s">
        <v>4</v>
      </c>
      <c r="L706" s="72" t="s">
        <v>4</v>
      </c>
      <c r="M706" s="74">
        <v>1</v>
      </c>
      <c r="N706" s="79" t="s">
        <v>1246</v>
      </c>
      <c r="O706" s="80" t="s">
        <v>1236</v>
      </c>
      <c r="P706" s="67" t="s">
        <v>18</v>
      </c>
      <c r="Q706" s="75" t="s">
        <v>246</v>
      </c>
      <c r="R706" s="79" t="s">
        <v>201</v>
      </c>
      <c r="S706" s="79" t="s">
        <v>876</v>
      </c>
      <c r="T706" s="73" t="s">
        <v>1240</v>
      </c>
      <c r="U706" s="75" t="s">
        <v>222</v>
      </c>
      <c r="V706" s="74">
        <v>20</v>
      </c>
      <c r="W706" s="74" t="s">
        <v>11</v>
      </c>
      <c r="X706" s="74" t="s">
        <v>563</v>
      </c>
      <c r="Y706" s="74">
        <v>10</v>
      </c>
      <c r="Z706" s="75" t="s">
        <v>223</v>
      </c>
      <c r="AA706" s="143"/>
      <c r="AB706" s="67"/>
      <c r="AC706" s="73" t="s">
        <v>1294</v>
      </c>
      <c r="AD706" s="72" t="s">
        <v>4</v>
      </c>
      <c r="AE706" s="67" t="s">
        <v>1327</v>
      </c>
      <c r="AF706" s="80"/>
      <c r="AG706" s="80"/>
      <c r="AH706" s="77"/>
      <c r="AI706" s="80"/>
      <c r="AJ706" s="33"/>
      <c r="AK706" s="33"/>
      <c r="AL706" s="33"/>
      <c r="AM706" s="33"/>
      <c r="AN706" s="33"/>
      <c r="AO706" s="33"/>
      <c r="AP706" s="33"/>
      <c r="AQ706" s="33"/>
      <c r="AR706" s="33"/>
      <c r="AS706" s="33"/>
      <c r="AT706" s="33"/>
      <c r="AU706" s="33"/>
      <c r="AV706" s="33"/>
      <c r="AW706" s="33"/>
      <c r="AX706" s="33"/>
      <c r="AY706" s="33"/>
      <c r="AZ706" s="33"/>
      <c r="BA706" s="33"/>
      <c r="BB706" s="33"/>
      <c r="BC706" s="33"/>
      <c r="BD706" s="33"/>
      <c r="BE706" s="33"/>
      <c r="BF706" s="33"/>
      <c r="BG706" s="33"/>
      <c r="BH706" s="33"/>
      <c r="BI706" s="33"/>
      <c r="BJ706" s="33"/>
      <c r="BK706" s="33"/>
      <c r="BL706" s="33"/>
      <c r="BM706" s="33"/>
      <c r="BN706" s="33"/>
      <c r="BO706" s="33"/>
      <c r="BP706" s="33"/>
      <c r="BQ706" s="33"/>
      <c r="BR706" s="33"/>
      <c r="BS706" s="33"/>
      <c r="BT706" s="33"/>
      <c r="BU706" s="33"/>
      <c r="BV706" s="33"/>
      <c r="BW706" s="33"/>
      <c r="BX706" s="33"/>
      <c r="BY706" s="33"/>
      <c r="BZ706" s="33"/>
      <c r="CA706" s="33"/>
      <c r="CB706" s="33"/>
      <c r="CC706" s="33"/>
      <c r="CD706" s="33"/>
      <c r="CE706" s="33"/>
      <c r="CF706" s="33"/>
      <c r="CG706" s="33"/>
      <c r="CH706" s="33"/>
      <c r="CI706" s="33"/>
      <c r="CJ706" s="33"/>
      <c r="CK706" s="33"/>
      <c r="CL706" s="33"/>
      <c r="CM706" s="33"/>
      <c r="CN706" s="33"/>
      <c r="CO706" s="33"/>
      <c r="CP706" s="33"/>
      <c r="CQ706" s="33"/>
      <c r="CR706" s="33"/>
      <c r="CS706" s="33"/>
      <c r="CT706" s="33"/>
      <c r="CU706" s="33"/>
      <c r="CV706" s="33"/>
      <c r="CW706" s="33"/>
      <c r="CX706" s="33"/>
      <c r="CY706" s="33"/>
      <c r="CZ706" s="33"/>
      <c r="DA706" s="33"/>
      <c r="DB706" s="33"/>
      <c r="DC706" s="33"/>
      <c r="DD706" s="33"/>
      <c r="DE706" s="33"/>
      <c r="DF706" s="33"/>
      <c r="DG706" s="33"/>
      <c r="DH706" s="33"/>
      <c r="DI706" s="33"/>
      <c r="DJ706" s="33"/>
      <c r="DK706" s="33"/>
      <c r="DL706" s="33"/>
      <c r="DM706" s="33"/>
      <c r="DN706" s="33"/>
      <c r="DO706" s="33"/>
      <c r="DP706" s="33"/>
      <c r="DQ706" s="33"/>
      <c r="DR706" s="33"/>
      <c r="DS706" s="33"/>
      <c r="DT706" s="33"/>
      <c r="DU706" s="33"/>
      <c r="DV706" s="33"/>
      <c r="DW706" s="33"/>
      <c r="DX706" s="33"/>
      <c r="DY706" s="33"/>
      <c r="DZ706" s="33"/>
      <c r="EA706" s="33"/>
      <c r="EB706" s="33"/>
      <c r="EC706" s="33"/>
      <c r="ED706" s="33"/>
      <c r="EE706" s="33"/>
      <c r="EF706" s="33"/>
      <c r="EG706" s="33"/>
      <c r="EH706" s="33"/>
      <c r="EI706" s="33"/>
      <c r="EJ706" s="33"/>
      <c r="EK706" s="33"/>
      <c r="EL706" s="33"/>
      <c r="EM706" s="33"/>
      <c r="EN706" s="33"/>
      <c r="EO706" s="33"/>
      <c r="EP706" s="33"/>
      <c r="EQ706" s="33"/>
      <c r="ER706" s="33"/>
      <c r="ES706" s="33"/>
      <c r="ET706" s="33"/>
      <c r="EU706" s="33"/>
      <c r="EV706" s="33"/>
      <c r="EW706" s="33"/>
      <c r="EX706" s="33"/>
      <c r="EY706" s="33"/>
      <c r="EZ706" s="33"/>
      <c r="FA706" s="33"/>
      <c r="FB706" s="33"/>
      <c r="FC706" s="33"/>
      <c r="FD706" s="33"/>
      <c r="FE706" s="33"/>
      <c r="FF706" s="33"/>
      <c r="FG706" s="33"/>
      <c r="FH706" s="33"/>
      <c r="FI706" s="33"/>
      <c r="FJ706" s="33"/>
      <c r="FK706" s="33"/>
      <c r="FL706" s="33"/>
      <c r="FM706" s="33"/>
      <c r="FN706" s="33"/>
      <c r="FO706" s="33"/>
      <c r="FP706" s="33"/>
      <c r="FQ706" s="33"/>
      <c r="FR706" s="33"/>
      <c r="FS706" s="33"/>
      <c r="FT706" s="33"/>
      <c r="FU706" s="33"/>
      <c r="FV706" s="33"/>
      <c r="FW706" s="33"/>
      <c r="FX706" s="33"/>
      <c r="FY706" s="33"/>
      <c r="FZ706" s="33"/>
      <c r="GA706" s="33"/>
      <c r="GB706" s="33"/>
      <c r="GC706" s="33"/>
      <c r="GD706" s="33"/>
      <c r="GE706" s="33"/>
      <c r="GF706" s="33"/>
      <c r="GG706" s="33"/>
      <c r="GH706" s="33"/>
      <c r="GI706" s="33"/>
      <c r="GJ706" s="33"/>
      <c r="GK706" s="33"/>
      <c r="GL706" s="33"/>
      <c r="GM706" s="33"/>
      <c r="GN706" s="33"/>
      <c r="GO706" s="33"/>
      <c r="GP706" s="33"/>
      <c r="GQ706" s="33"/>
      <c r="GR706" s="33"/>
      <c r="GS706" s="33"/>
    </row>
    <row r="707" spans="1:201" s="121" customFormat="1" hidden="1" x14ac:dyDescent="0.2">
      <c r="A707" s="67" t="s">
        <v>217</v>
      </c>
      <c r="B707" s="74">
        <v>1995</v>
      </c>
      <c r="C707" s="77" t="s">
        <v>1114</v>
      </c>
      <c r="D707" s="73" t="s">
        <v>1151</v>
      </c>
      <c r="E707" s="75" t="s">
        <v>303</v>
      </c>
      <c r="F707" s="73" t="s">
        <v>314</v>
      </c>
      <c r="G707" s="78">
        <v>48.745800000000003</v>
      </c>
      <c r="H707" s="78">
        <v>-122.89319999999999</v>
      </c>
      <c r="I707" s="73" t="s">
        <v>314</v>
      </c>
      <c r="J707" s="74"/>
      <c r="K707" s="74" t="s">
        <v>4</v>
      </c>
      <c r="L707" s="72" t="s">
        <v>4</v>
      </c>
      <c r="M707" s="74">
        <v>1</v>
      </c>
      <c r="N707" s="79" t="s">
        <v>1246</v>
      </c>
      <c r="O707" s="80" t="s">
        <v>1236</v>
      </c>
      <c r="P707" s="67" t="s">
        <v>18</v>
      </c>
      <c r="Q707" s="75" t="s">
        <v>246</v>
      </c>
      <c r="R707" s="79" t="s">
        <v>201</v>
      </c>
      <c r="S707" s="79" t="s">
        <v>876</v>
      </c>
      <c r="T707" s="73" t="s">
        <v>1240</v>
      </c>
      <c r="U707" s="75" t="s">
        <v>222</v>
      </c>
      <c r="V707" s="74">
        <v>20</v>
      </c>
      <c r="W707" s="74" t="s">
        <v>11</v>
      </c>
      <c r="X707" s="74" t="s">
        <v>563</v>
      </c>
      <c r="Y707" s="74">
        <v>10</v>
      </c>
      <c r="Z707" s="75" t="s">
        <v>223</v>
      </c>
      <c r="AA707" s="143"/>
      <c r="AB707" s="67"/>
      <c r="AC707" s="73" t="s">
        <v>1294</v>
      </c>
      <c r="AD707" s="72" t="s">
        <v>4</v>
      </c>
      <c r="AE707" s="67" t="s">
        <v>1327</v>
      </c>
      <c r="AF707" s="80"/>
      <c r="AG707" s="80"/>
      <c r="AH707" s="77"/>
      <c r="AI707" s="80"/>
      <c r="AJ707" s="33"/>
      <c r="AK707" s="33"/>
      <c r="AL707" s="33"/>
      <c r="AM707" s="33"/>
      <c r="AN707" s="33"/>
      <c r="AO707" s="33"/>
      <c r="AP707" s="33"/>
      <c r="AQ707" s="33"/>
      <c r="AR707" s="33"/>
      <c r="AS707" s="33"/>
      <c r="AT707" s="33"/>
      <c r="AU707" s="33"/>
      <c r="AV707" s="33"/>
      <c r="AW707" s="33"/>
      <c r="AX707" s="33"/>
      <c r="AY707" s="33"/>
      <c r="AZ707" s="33"/>
      <c r="BA707" s="33"/>
      <c r="BB707" s="33"/>
      <c r="BC707" s="33"/>
      <c r="BD707" s="33"/>
      <c r="BE707" s="33"/>
      <c r="BF707" s="33"/>
      <c r="BG707" s="33"/>
      <c r="BH707" s="33"/>
      <c r="BI707" s="33"/>
      <c r="BJ707" s="33"/>
      <c r="BK707" s="33"/>
      <c r="BL707" s="33"/>
      <c r="BM707" s="33"/>
      <c r="BN707" s="33"/>
      <c r="BO707" s="33"/>
      <c r="BP707" s="33"/>
      <c r="BQ707" s="33"/>
      <c r="BR707" s="33"/>
      <c r="BS707" s="33"/>
      <c r="BT707" s="33"/>
      <c r="BU707" s="33"/>
      <c r="BV707" s="33"/>
      <c r="BW707" s="33"/>
      <c r="BX707" s="33"/>
      <c r="BY707" s="33"/>
      <c r="BZ707" s="33"/>
      <c r="CA707" s="33"/>
      <c r="CB707" s="33"/>
      <c r="CC707" s="33"/>
      <c r="CD707" s="33"/>
      <c r="CE707" s="33"/>
      <c r="CF707" s="33"/>
      <c r="CG707" s="33"/>
      <c r="CH707" s="33"/>
      <c r="CI707" s="33"/>
      <c r="CJ707" s="33"/>
      <c r="CK707" s="33"/>
      <c r="CL707" s="33"/>
      <c r="CM707" s="33"/>
      <c r="CN707" s="33"/>
      <c r="CO707" s="33"/>
      <c r="CP707" s="33"/>
      <c r="CQ707" s="33"/>
      <c r="CR707" s="33"/>
      <c r="CS707" s="33"/>
      <c r="CT707" s="33"/>
      <c r="CU707" s="33"/>
      <c r="CV707" s="33"/>
      <c r="CW707" s="33"/>
      <c r="CX707" s="33"/>
      <c r="CY707" s="33"/>
      <c r="CZ707" s="33"/>
      <c r="DA707" s="33"/>
      <c r="DB707" s="33"/>
      <c r="DC707" s="33"/>
      <c r="DD707" s="33"/>
      <c r="DE707" s="33"/>
      <c r="DF707" s="33"/>
      <c r="DG707" s="33"/>
      <c r="DH707" s="33"/>
      <c r="DI707" s="33"/>
      <c r="DJ707" s="33"/>
      <c r="DK707" s="33"/>
      <c r="DL707" s="33"/>
      <c r="DM707" s="33"/>
      <c r="DN707" s="33"/>
      <c r="DO707" s="33"/>
      <c r="DP707" s="33"/>
      <c r="DQ707" s="33"/>
      <c r="DR707" s="33"/>
      <c r="DS707" s="33"/>
      <c r="DT707" s="33"/>
      <c r="DU707" s="33"/>
      <c r="DV707" s="33"/>
      <c r="DW707" s="33"/>
      <c r="DX707" s="33"/>
      <c r="DY707" s="33"/>
      <c r="DZ707" s="33"/>
      <c r="EA707" s="33"/>
      <c r="EB707" s="33"/>
      <c r="EC707" s="33"/>
      <c r="ED707" s="33"/>
      <c r="EE707" s="33"/>
      <c r="EF707" s="33"/>
      <c r="EG707" s="33"/>
      <c r="EH707" s="33"/>
      <c r="EI707" s="33"/>
      <c r="EJ707" s="33"/>
      <c r="EK707" s="33"/>
      <c r="EL707" s="33"/>
      <c r="EM707" s="33"/>
      <c r="EN707" s="33"/>
      <c r="EO707" s="33"/>
      <c r="EP707" s="33"/>
      <c r="EQ707" s="33"/>
      <c r="ER707" s="33"/>
      <c r="ES707" s="33"/>
      <c r="ET707" s="33"/>
      <c r="EU707" s="33"/>
      <c r="EV707" s="33"/>
      <c r="EW707" s="33"/>
      <c r="EX707" s="33"/>
      <c r="EY707" s="33"/>
      <c r="EZ707" s="33"/>
      <c r="FA707" s="33"/>
      <c r="FB707" s="33"/>
      <c r="FC707" s="33"/>
      <c r="FD707" s="33"/>
      <c r="FE707" s="33"/>
      <c r="FF707" s="33"/>
      <c r="FG707" s="33"/>
      <c r="FH707" s="33"/>
      <c r="FI707" s="33"/>
      <c r="FJ707" s="33"/>
      <c r="FK707" s="33"/>
      <c r="FL707" s="33"/>
      <c r="FM707" s="33"/>
      <c r="FN707" s="33"/>
      <c r="FO707" s="33"/>
      <c r="FP707" s="33"/>
      <c r="FQ707" s="33"/>
      <c r="FR707" s="33"/>
      <c r="FS707" s="33"/>
      <c r="FT707" s="33"/>
      <c r="FU707" s="33"/>
      <c r="FV707" s="33"/>
      <c r="FW707" s="33"/>
      <c r="FX707" s="33"/>
      <c r="FY707" s="33"/>
      <c r="FZ707" s="33"/>
      <c r="GA707" s="33"/>
      <c r="GB707" s="33"/>
      <c r="GC707" s="33"/>
      <c r="GD707" s="33"/>
      <c r="GE707" s="33"/>
      <c r="GF707" s="33"/>
      <c r="GG707" s="33"/>
      <c r="GH707" s="33"/>
      <c r="GI707" s="33"/>
      <c r="GJ707" s="33"/>
      <c r="GK707" s="33"/>
      <c r="GL707" s="33"/>
      <c r="GM707" s="33"/>
      <c r="GN707" s="33"/>
      <c r="GO707" s="33"/>
      <c r="GP707" s="33"/>
      <c r="GQ707" s="33"/>
      <c r="GR707" s="33"/>
      <c r="GS707" s="33"/>
    </row>
    <row r="708" spans="1:201" s="121" customFormat="1" hidden="1" x14ac:dyDescent="0.2">
      <c r="A708" s="67" t="s">
        <v>217</v>
      </c>
      <c r="B708" s="74">
        <v>1995</v>
      </c>
      <c r="C708" s="77" t="s">
        <v>1114</v>
      </c>
      <c r="D708" s="73" t="s">
        <v>1151</v>
      </c>
      <c r="E708" s="75" t="s">
        <v>303</v>
      </c>
      <c r="F708" s="73" t="s">
        <v>315</v>
      </c>
      <c r="G708" s="78">
        <v>48.745800000000003</v>
      </c>
      <c r="H708" s="78">
        <v>-122.89319999999999</v>
      </c>
      <c r="I708" s="73" t="s">
        <v>315</v>
      </c>
      <c r="J708" s="74"/>
      <c r="K708" s="74" t="s">
        <v>4</v>
      </c>
      <c r="L708" s="72" t="s">
        <v>4</v>
      </c>
      <c r="M708" s="74">
        <v>1</v>
      </c>
      <c r="N708" s="79" t="s">
        <v>1246</v>
      </c>
      <c r="O708" s="80" t="s">
        <v>1236</v>
      </c>
      <c r="P708" s="67" t="s">
        <v>18</v>
      </c>
      <c r="Q708" s="75" t="s">
        <v>246</v>
      </c>
      <c r="R708" s="79" t="s">
        <v>201</v>
      </c>
      <c r="S708" s="79" t="s">
        <v>876</v>
      </c>
      <c r="T708" s="73" t="s">
        <v>1240</v>
      </c>
      <c r="U708" s="75" t="s">
        <v>222</v>
      </c>
      <c r="V708" s="74">
        <v>20</v>
      </c>
      <c r="W708" s="74" t="s">
        <v>11</v>
      </c>
      <c r="X708" s="74" t="s">
        <v>563</v>
      </c>
      <c r="Y708" s="74">
        <v>10</v>
      </c>
      <c r="Z708" s="75" t="s">
        <v>223</v>
      </c>
      <c r="AA708" s="143"/>
      <c r="AB708" s="67"/>
      <c r="AC708" s="73" t="s">
        <v>1294</v>
      </c>
      <c r="AD708" s="72" t="s">
        <v>4</v>
      </c>
      <c r="AE708" s="67" t="s">
        <v>1327</v>
      </c>
      <c r="AF708" s="80"/>
      <c r="AG708" s="80"/>
      <c r="AH708" s="77"/>
      <c r="AI708" s="80"/>
      <c r="AJ708" s="33"/>
      <c r="AK708" s="33"/>
      <c r="AL708" s="33"/>
      <c r="AM708" s="33"/>
      <c r="AN708" s="33"/>
      <c r="AO708" s="33"/>
      <c r="AP708" s="33"/>
      <c r="AQ708" s="33"/>
      <c r="AR708" s="33"/>
      <c r="AS708" s="33"/>
      <c r="AT708" s="33"/>
      <c r="AU708" s="33"/>
      <c r="AV708" s="33"/>
      <c r="AW708" s="33"/>
      <c r="AX708" s="33"/>
      <c r="AY708" s="33"/>
      <c r="AZ708" s="33"/>
      <c r="BA708" s="33"/>
      <c r="BB708" s="33"/>
      <c r="BC708" s="33"/>
      <c r="BD708" s="33"/>
      <c r="BE708" s="33"/>
      <c r="BF708" s="33"/>
      <c r="BG708" s="33"/>
      <c r="BH708" s="33"/>
      <c r="BI708" s="33"/>
      <c r="BJ708" s="33"/>
      <c r="BK708" s="33"/>
      <c r="BL708" s="33"/>
      <c r="BM708" s="33"/>
      <c r="BN708" s="33"/>
      <c r="BO708" s="33"/>
      <c r="BP708" s="33"/>
      <c r="BQ708" s="33"/>
      <c r="BR708" s="33"/>
      <c r="BS708" s="33"/>
      <c r="BT708" s="33"/>
      <c r="BU708" s="33"/>
      <c r="BV708" s="33"/>
      <c r="BW708" s="33"/>
      <c r="BX708" s="33"/>
      <c r="BY708" s="33"/>
      <c r="BZ708" s="33"/>
      <c r="CA708" s="33"/>
      <c r="CB708" s="33"/>
      <c r="CC708" s="33"/>
      <c r="CD708" s="33"/>
      <c r="CE708" s="33"/>
      <c r="CF708" s="33"/>
      <c r="CG708" s="33"/>
      <c r="CH708" s="33"/>
      <c r="CI708" s="33"/>
      <c r="CJ708" s="33"/>
      <c r="CK708" s="33"/>
      <c r="CL708" s="33"/>
      <c r="CM708" s="33"/>
      <c r="CN708" s="33"/>
      <c r="CO708" s="33"/>
      <c r="CP708" s="33"/>
      <c r="CQ708" s="33"/>
      <c r="CR708" s="33"/>
      <c r="CS708" s="33"/>
      <c r="CT708" s="33"/>
      <c r="CU708" s="33"/>
      <c r="CV708" s="33"/>
      <c r="CW708" s="33"/>
      <c r="CX708" s="33"/>
      <c r="CY708" s="33"/>
      <c r="CZ708" s="33"/>
      <c r="DA708" s="33"/>
      <c r="DB708" s="33"/>
      <c r="DC708" s="33"/>
      <c r="DD708" s="33"/>
      <c r="DE708" s="33"/>
      <c r="DF708" s="33"/>
      <c r="DG708" s="33"/>
      <c r="DH708" s="33"/>
      <c r="DI708" s="33"/>
      <c r="DJ708" s="33"/>
      <c r="DK708" s="33"/>
      <c r="DL708" s="33"/>
      <c r="DM708" s="33"/>
      <c r="DN708" s="33"/>
      <c r="DO708" s="33"/>
      <c r="DP708" s="33"/>
      <c r="DQ708" s="33"/>
      <c r="DR708" s="33"/>
      <c r="DS708" s="33"/>
      <c r="DT708" s="33"/>
      <c r="DU708" s="33"/>
      <c r="DV708" s="33"/>
      <c r="DW708" s="33"/>
      <c r="DX708" s="33"/>
      <c r="DY708" s="33"/>
      <c r="DZ708" s="33"/>
      <c r="EA708" s="33"/>
      <c r="EB708" s="33"/>
      <c r="EC708" s="33"/>
      <c r="ED708" s="33"/>
      <c r="EE708" s="33"/>
      <c r="EF708" s="33"/>
      <c r="EG708" s="33"/>
      <c r="EH708" s="33"/>
      <c r="EI708" s="33"/>
      <c r="EJ708" s="33"/>
      <c r="EK708" s="33"/>
      <c r="EL708" s="33"/>
      <c r="EM708" s="33"/>
      <c r="EN708" s="33"/>
      <c r="EO708" s="33"/>
      <c r="EP708" s="33"/>
      <c r="EQ708" s="33"/>
      <c r="ER708" s="33"/>
      <c r="ES708" s="33"/>
      <c r="ET708" s="33"/>
      <c r="EU708" s="33"/>
      <c r="EV708" s="33"/>
      <c r="EW708" s="33"/>
      <c r="EX708" s="33"/>
      <c r="EY708" s="33"/>
      <c r="EZ708" s="33"/>
      <c r="FA708" s="33"/>
      <c r="FB708" s="33"/>
      <c r="FC708" s="33"/>
      <c r="FD708" s="33"/>
      <c r="FE708" s="33"/>
      <c r="FF708" s="33"/>
      <c r="FG708" s="33"/>
      <c r="FH708" s="33"/>
      <c r="FI708" s="33"/>
      <c r="FJ708" s="33"/>
      <c r="FK708" s="33"/>
      <c r="FL708" s="33"/>
      <c r="FM708" s="33"/>
      <c r="FN708" s="33"/>
      <c r="FO708" s="33"/>
      <c r="FP708" s="33"/>
      <c r="FQ708" s="33"/>
      <c r="FR708" s="33"/>
      <c r="FS708" s="33"/>
      <c r="FT708" s="33"/>
      <c r="FU708" s="33"/>
      <c r="FV708" s="33"/>
      <c r="FW708" s="33"/>
      <c r="FX708" s="33"/>
      <c r="FY708" s="33"/>
      <c r="FZ708" s="33"/>
      <c r="GA708" s="33"/>
      <c r="GB708" s="33"/>
      <c r="GC708" s="33"/>
      <c r="GD708" s="33"/>
      <c r="GE708" s="33"/>
      <c r="GF708" s="33"/>
      <c r="GG708" s="33"/>
      <c r="GH708" s="33"/>
      <c r="GI708" s="33"/>
      <c r="GJ708" s="33"/>
      <c r="GK708" s="33"/>
      <c r="GL708" s="33"/>
      <c r="GM708" s="33"/>
      <c r="GN708" s="33"/>
      <c r="GO708" s="33"/>
      <c r="GP708" s="33"/>
      <c r="GQ708" s="33"/>
      <c r="GR708" s="33"/>
      <c r="GS708" s="33"/>
    </row>
    <row r="709" spans="1:201" s="121" customFormat="1" hidden="1" x14ac:dyDescent="0.2">
      <c r="A709" s="67" t="s">
        <v>217</v>
      </c>
      <c r="B709" s="74">
        <v>1995</v>
      </c>
      <c r="C709" s="77" t="s">
        <v>1114</v>
      </c>
      <c r="D709" s="73" t="s">
        <v>1151</v>
      </c>
      <c r="E709" s="75" t="s">
        <v>303</v>
      </c>
      <c r="F709" s="73" t="s">
        <v>316</v>
      </c>
      <c r="G709" s="78">
        <v>48.745800000000003</v>
      </c>
      <c r="H709" s="78">
        <v>-122.89319999999999</v>
      </c>
      <c r="I709" s="73" t="s">
        <v>316</v>
      </c>
      <c r="J709" s="74"/>
      <c r="K709" s="74" t="s">
        <v>4</v>
      </c>
      <c r="L709" s="72" t="s">
        <v>4</v>
      </c>
      <c r="M709" s="74">
        <v>1</v>
      </c>
      <c r="N709" s="79" t="s">
        <v>1246</v>
      </c>
      <c r="O709" s="80" t="s">
        <v>1236</v>
      </c>
      <c r="P709" s="67" t="s">
        <v>18</v>
      </c>
      <c r="Q709" s="75" t="s">
        <v>246</v>
      </c>
      <c r="R709" s="79" t="s">
        <v>201</v>
      </c>
      <c r="S709" s="79" t="s">
        <v>876</v>
      </c>
      <c r="T709" s="73" t="s">
        <v>1240</v>
      </c>
      <c r="U709" s="75" t="s">
        <v>222</v>
      </c>
      <c r="V709" s="74">
        <v>20</v>
      </c>
      <c r="W709" s="74" t="s">
        <v>11</v>
      </c>
      <c r="X709" s="74" t="s">
        <v>563</v>
      </c>
      <c r="Y709" s="74">
        <v>10</v>
      </c>
      <c r="Z709" s="75" t="s">
        <v>223</v>
      </c>
      <c r="AA709" s="143"/>
      <c r="AB709" s="67"/>
      <c r="AC709" s="73" t="s">
        <v>1294</v>
      </c>
      <c r="AD709" s="72" t="s">
        <v>4</v>
      </c>
      <c r="AE709" s="67" t="s">
        <v>1327</v>
      </c>
      <c r="AF709" s="80"/>
      <c r="AG709" s="80"/>
      <c r="AH709" s="77"/>
      <c r="AI709" s="80"/>
      <c r="AJ709" s="33"/>
      <c r="AK709" s="33"/>
      <c r="AL709" s="33"/>
      <c r="AM709" s="33"/>
      <c r="AN709" s="33"/>
      <c r="AO709" s="33"/>
      <c r="AP709" s="33"/>
      <c r="AQ709" s="33"/>
      <c r="AR709" s="33"/>
      <c r="AS709" s="33"/>
      <c r="AT709" s="33"/>
      <c r="AU709" s="33"/>
      <c r="AV709" s="33"/>
      <c r="AW709" s="33"/>
      <c r="AX709" s="33"/>
      <c r="AY709" s="33"/>
      <c r="AZ709" s="33"/>
      <c r="BA709" s="33"/>
      <c r="BB709" s="33"/>
      <c r="BC709" s="33"/>
      <c r="BD709" s="33"/>
      <c r="BE709" s="33"/>
      <c r="BF709" s="33"/>
      <c r="BG709" s="33"/>
      <c r="BH709" s="33"/>
      <c r="BI709" s="33"/>
      <c r="BJ709" s="33"/>
      <c r="BK709" s="33"/>
      <c r="BL709" s="33"/>
      <c r="BM709" s="33"/>
      <c r="BN709" s="33"/>
      <c r="BO709" s="33"/>
      <c r="BP709" s="33"/>
      <c r="BQ709" s="33"/>
      <c r="BR709" s="33"/>
      <c r="BS709" s="33"/>
      <c r="BT709" s="33"/>
      <c r="BU709" s="33"/>
      <c r="BV709" s="33"/>
      <c r="BW709" s="33"/>
      <c r="BX709" s="33"/>
      <c r="BY709" s="33"/>
      <c r="BZ709" s="33"/>
      <c r="CA709" s="33"/>
      <c r="CB709" s="33"/>
      <c r="CC709" s="33"/>
      <c r="CD709" s="33"/>
      <c r="CE709" s="33"/>
      <c r="CF709" s="33"/>
      <c r="CG709" s="33"/>
      <c r="CH709" s="33"/>
      <c r="CI709" s="33"/>
      <c r="CJ709" s="33"/>
      <c r="CK709" s="33"/>
      <c r="CL709" s="33"/>
      <c r="CM709" s="33"/>
      <c r="CN709" s="33"/>
      <c r="CO709" s="33"/>
      <c r="CP709" s="33"/>
      <c r="CQ709" s="33"/>
      <c r="CR709" s="33"/>
      <c r="CS709" s="33"/>
      <c r="CT709" s="33"/>
      <c r="CU709" s="33"/>
      <c r="CV709" s="33"/>
      <c r="CW709" s="33"/>
      <c r="CX709" s="33"/>
      <c r="CY709" s="33"/>
      <c r="CZ709" s="33"/>
      <c r="DA709" s="33"/>
      <c r="DB709" s="33"/>
      <c r="DC709" s="33"/>
      <c r="DD709" s="33"/>
      <c r="DE709" s="33"/>
      <c r="DF709" s="33"/>
      <c r="DG709" s="33"/>
      <c r="DH709" s="33"/>
      <c r="DI709" s="33"/>
      <c r="DJ709" s="33"/>
      <c r="DK709" s="33"/>
      <c r="DL709" s="33"/>
      <c r="DM709" s="33"/>
      <c r="DN709" s="33"/>
      <c r="DO709" s="33"/>
      <c r="DP709" s="33"/>
      <c r="DQ709" s="33"/>
      <c r="DR709" s="33"/>
      <c r="DS709" s="33"/>
      <c r="DT709" s="33"/>
      <c r="DU709" s="33"/>
      <c r="DV709" s="33"/>
      <c r="DW709" s="33"/>
      <c r="DX709" s="33"/>
      <c r="DY709" s="33"/>
      <c r="DZ709" s="33"/>
      <c r="EA709" s="33"/>
      <c r="EB709" s="33"/>
      <c r="EC709" s="33"/>
      <c r="ED709" s="33"/>
      <c r="EE709" s="33"/>
      <c r="EF709" s="33"/>
      <c r="EG709" s="33"/>
      <c r="EH709" s="33"/>
      <c r="EI709" s="33"/>
      <c r="EJ709" s="33"/>
      <c r="EK709" s="33"/>
      <c r="EL709" s="33"/>
      <c r="EM709" s="33"/>
      <c r="EN709" s="33"/>
      <c r="EO709" s="33"/>
      <c r="EP709" s="33"/>
      <c r="EQ709" s="33"/>
      <c r="ER709" s="33"/>
      <c r="ES709" s="33"/>
      <c r="ET709" s="33"/>
      <c r="EU709" s="33"/>
      <c r="EV709" s="33"/>
      <c r="EW709" s="33"/>
      <c r="EX709" s="33"/>
      <c r="EY709" s="33"/>
      <c r="EZ709" s="33"/>
      <c r="FA709" s="33"/>
      <c r="FB709" s="33"/>
      <c r="FC709" s="33"/>
      <c r="FD709" s="33"/>
      <c r="FE709" s="33"/>
      <c r="FF709" s="33"/>
      <c r="FG709" s="33"/>
      <c r="FH709" s="33"/>
      <c r="FI709" s="33"/>
      <c r="FJ709" s="33"/>
      <c r="FK709" s="33"/>
      <c r="FL709" s="33"/>
      <c r="FM709" s="33"/>
      <c r="FN709" s="33"/>
      <c r="FO709" s="33"/>
      <c r="FP709" s="33"/>
      <c r="FQ709" s="33"/>
      <c r="FR709" s="33"/>
      <c r="FS709" s="33"/>
      <c r="FT709" s="33"/>
      <c r="FU709" s="33"/>
      <c r="FV709" s="33"/>
      <c r="FW709" s="33"/>
      <c r="FX709" s="33"/>
      <c r="FY709" s="33"/>
      <c r="FZ709" s="33"/>
      <c r="GA709" s="33"/>
      <c r="GB709" s="33"/>
      <c r="GC709" s="33"/>
      <c r="GD709" s="33"/>
      <c r="GE709" s="33"/>
      <c r="GF709" s="33"/>
      <c r="GG709" s="33"/>
      <c r="GH709" s="33"/>
      <c r="GI709" s="33"/>
      <c r="GJ709" s="33"/>
      <c r="GK709" s="33"/>
      <c r="GL709" s="33"/>
      <c r="GM709" s="33"/>
      <c r="GN709" s="33"/>
      <c r="GO709" s="33"/>
      <c r="GP709" s="33"/>
      <c r="GQ709" s="33"/>
      <c r="GR709" s="33"/>
      <c r="GS709" s="33"/>
    </row>
    <row r="710" spans="1:201" s="121" customFormat="1" hidden="1" x14ac:dyDescent="0.2">
      <c r="A710" s="67" t="s">
        <v>217</v>
      </c>
      <c r="B710" s="74">
        <v>1995</v>
      </c>
      <c r="C710" s="77" t="s">
        <v>1114</v>
      </c>
      <c r="D710" s="73" t="s">
        <v>1151</v>
      </c>
      <c r="E710" s="75" t="s">
        <v>303</v>
      </c>
      <c r="F710" s="73" t="s">
        <v>317</v>
      </c>
      <c r="G710" s="78">
        <v>48.745800000000003</v>
      </c>
      <c r="H710" s="78">
        <v>-122.89319999999999</v>
      </c>
      <c r="I710" s="73" t="s">
        <v>317</v>
      </c>
      <c r="J710" s="74"/>
      <c r="K710" s="74" t="s">
        <v>4</v>
      </c>
      <c r="L710" s="72" t="s">
        <v>4</v>
      </c>
      <c r="M710" s="74">
        <v>1</v>
      </c>
      <c r="N710" s="79" t="s">
        <v>1246</v>
      </c>
      <c r="O710" s="80" t="s">
        <v>1236</v>
      </c>
      <c r="P710" s="67" t="s">
        <v>18</v>
      </c>
      <c r="Q710" s="75" t="s">
        <v>246</v>
      </c>
      <c r="R710" s="79" t="s">
        <v>201</v>
      </c>
      <c r="S710" s="79" t="s">
        <v>876</v>
      </c>
      <c r="T710" s="73" t="s">
        <v>1240</v>
      </c>
      <c r="U710" s="75" t="s">
        <v>222</v>
      </c>
      <c r="V710" s="74">
        <v>20</v>
      </c>
      <c r="W710" s="74" t="s">
        <v>11</v>
      </c>
      <c r="X710" s="74" t="s">
        <v>563</v>
      </c>
      <c r="Y710" s="74">
        <v>10</v>
      </c>
      <c r="Z710" s="75" t="s">
        <v>223</v>
      </c>
      <c r="AA710" s="143"/>
      <c r="AB710" s="67"/>
      <c r="AC710" s="73" t="s">
        <v>1294</v>
      </c>
      <c r="AD710" s="72" t="s">
        <v>4</v>
      </c>
      <c r="AE710" s="67" t="s">
        <v>1327</v>
      </c>
      <c r="AF710" s="80"/>
      <c r="AG710" s="80"/>
      <c r="AH710" s="77"/>
      <c r="AI710" s="80"/>
      <c r="AJ710" s="33"/>
      <c r="AK710" s="33"/>
      <c r="AL710" s="33"/>
      <c r="AM710" s="33"/>
      <c r="AN710" s="33"/>
      <c r="AO710" s="33"/>
      <c r="AP710" s="33"/>
      <c r="AQ710" s="33"/>
      <c r="AR710" s="33"/>
      <c r="AS710" s="33"/>
      <c r="AT710" s="33"/>
      <c r="AU710" s="33"/>
      <c r="AV710" s="33"/>
      <c r="AW710" s="33"/>
      <c r="AX710" s="33"/>
      <c r="AY710" s="33"/>
      <c r="AZ710" s="33"/>
      <c r="BA710" s="33"/>
      <c r="BB710" s="33"/>
      <c r="BC710" s="33"/>
      <c r="BD710" s="33"/>
      <c r="BE710" s="33"/>
      <c r="BF710" s="33"/>
      <c r="BG710" s="33"/>
      <c r="BH710" s="33"/>
      <c r="BI710" s="33"/>
      <c r="BJ710" s="33"/>
      <c r="BK710" s="33"/>
      <c r="BL710" s="33"/>
      <c r="BM710" s="33"/>
      <c r="BN710" s="33"/>
      <c r="BO710" s="33"/>
      <c r="BP710" s="33"/>
      <c r="BQ710" s="33"/>
      <c r="BR710" s="33"/>
      <c r="BS710" s="33"/>
      <c r="BT710" s="33"/>
      <c r="BU710" s="33"/>
      <c r="BV710" s="33"/>
      <c r="BW710" s="33"/>
      <c r="BX710" s="33"/>
      <c r="BY710" s="33"/>
      <c r="BZ710" s="33"/>
      <c r="CA710" s="33"/>
      <c r="CB710" s="33"/>
      <c r="CC710" s="33"/>
      <c r="CD710" s="33"/>
      <c r="CE710" s="33"/>
      <c r="CF710" s="33"/>
      <c r="CG710" s="33"/>
      <c r="CH710" s="33"/>
      <c r="CI710" s="33"/>
      <c r="CJ710" s="33"/>
      <c r="CK710" s="33"/>
      <c r="CL710" s="33"/>
      <c r="CM710" s="33"/>
      <c r="CN710" s="33"/>
      <c r="CO710" s="33"/>
      <c r="CP710" s="33"/>
      <c r="CQ710" s="33"/>
      <c r="CR710" s="33"/>
      <c r="CS710" s="33"/>
      <c r="CT710" s="33"/>
      <c r="CU710" s="33"/>
      <c r="CV710" s="33"/>
      <c r="CW710" s="33"/>
      <c r="CX710" s="33"/>
      <c r="CY710" s="33"/>
      <c r="CZ710" s="33"/>
      <c r="DA710" s="33"/>
      <c r="DB710" s="33"/>
      <c r="DC710" s="33"/>
      <c r="DD710" s="33"/>
      <c r="DE710" s="33"/>
      <c r="DF710" s="33"/>
      <c r="DG710" s="33"/>
      <c r="DH710" s="33"/>
      <c r="DI710" s="33"/>
      <c r="DJ710" s="33"/>
      <c r="DK710" s="33"/>
      <c r="DL710" s="33"/>
      <c r="DM710" s="33"/>
      <c r="DN710" s="33"/>
      <c r="DO710" s="33"/>
      <c r="DP710" s="33"/>
      <c r="DQ710" s="33"/>
      <c r="DR710" s="33"/>
      <c r="DS710" s="33"/>
      <c r="DT710" s="33"/>
      <c r="DU710" s="33"/>
      <c r="DV710" s="33"/>
      <c r="DW710" s="33"/>
      <c r="DX710" s="33"/>
      <c r="DY710" s="33"/>
      <c r="DZ710" s="33"/>
      <c r="EA710" s="33"/>
      <c r="EB710" s="33"/>
      <c r="EC710" s="33"/>
      <c r="ED710" s="33"/>
      <c r="EE710" s="33"/>
      <c r="EF710" s="33"/>
      <c r="EG710" s="33"/>
      <c r="EH710" s="33"/>
      <c r="EI710" s="33"/>
      <c r="EJ710" s="33"/>
      <c r="EK710" s="33"/>
      <c r="EL710" s="33"/>
      <c r="EM710" s="33"/>
      <c r="EN710" s="33"/>
      <c r="EO710" s="33"/>
      <c r="EP710" s="33"/>
      <c r="EQ710" s="33"/>
      <c r="ER710" s="33"/>
      <c r="ES710" s="33"/>
      <c r="ET710" s="33"/>
      <c r="EU710" s="33"/>
      <c r="EV710" s="33"/>
      <c r="EW710" s="33"/>
      <c r="EX710" s="33"/>
      <c r="EY710" s="33"/>
      <c r="EZ710" s="33"/>
      <c r="FA710" s="33"/>
      <c r="FB710" s="33"/>
      <c r="FC710" s="33"/>
      <c r="FD710" s="33"/>
      <c r="FE710" s="33"/>
      <c r="FF710" s="33"/>
      <c r="FG710" s="33"/>
      <c r="FH710" s="33"/>
      <c r="FI710" s="33"/>
      <c r="FJ710" s="33"/>
      <c r="FK710" s="33"/>
      <c r="FL710" s="33"/>
      <c r="FM710" s="33"/>
      <c r="FN710" s="33"/>
      <c r="FO710" s="33"/>
      <c r="FP710" s="33"/>
      <c r="FQ710" s="33"/>
      <c r="FR710" s="33"/>
      <c r="FS710" s="33"/>
      <c r="FT710" s="33"/>
      <c r="FU710" s="33"/>
      <c r="FV710" s="33"/>
      <c r="FW710" s="33"/>
      <c r="FX710" s="33"/>
      <c r="FY710" s="33"/>
      <c r="FZ710" s="33"/>
      <c r="GA710" s="33"/>
      <c r="GB710" s="33"/>
      <c r="GC710" s="33"/>
      <c r="GD710" s="33"/>
      <c r="GE710" s="33"/>
      <c r="GF710" s="33"/>
      <c r="GG710" s="33"/>
      <c r="GH710" s="33"/>
      <c r="GI710" s="33"/>
      <c r="GJ710" s="33"/>
      <c r="GK710" s="33"/>
      <c r="GL710" s="33"/>
      <c r="GM710" s="33"/>
      <c r="GN710" s="33"/>
      <c r="GO710" s="33"/>
      <c r="GP710" s="33"/>
      <c r="GQ710" s="33"/>
      <c r="GR710" s="33"/>
      <c r="GS710" s="33"/>
    </row>
    <row r="711" spans="1:201" s="121" customFormat="1" hidden="1" x14ac:dyDescent="0.2">
      <c r="A711" s="67" t="s">
        <v>217</v>
      </c>
      <c r="B711" s="74">
        <v>1995</v>
      </c>
      <c r="C711" s="77" t="s">
        <v>1114</v>
      </c>
      <c r="D711" s="73" t="s">
        <v>1151</v>
      </c>
      <c r="E711" s="75" t="s">
        <v>303</v>
      </c>
      <c r="F711" s="73" t="s">
        <v>318</v>
      </c>
      <c r="G711" s="78">
        <v>48.745800000000003</v>
      </c>
      <c r="H711" s="78">
        <v>-122.89319999999999</v>
      </c>
      <c r="I711" s="73" t="s">
        <v>318</v>
      </c>
      <c r="J711" s="74"/>
      <c r="K711" s="74" t="s">
        <v>4</v>
      </c>
      <c r="L711" s="72" t="s">
        <v>4</v>
      </c>
      <c r="M711" s="74">
        <v>1</v>
      </c>
      <c r="N711" s="79" t="s">
        <v>1246</v>
      </c>
      <c r="O711" s="80" t="s">
        <v>1236</v>
      </c>
      <c r="P711" s="67" t="s">
        <v>18</v>
      </c>
      <c r="Q711" s="75" t="s">
        <v>246</v>
      </c>
      <c r="R711" s="79" t="s">
        <v>201</v>
      </c>
      <c r="S711" s="79" t="s">
        <v>876</v>
      </c>
      <c r="T711" s="73" t="s">
        <v>1240</v>
      </c>
      <c r="U711" s="75" t="s">
        <v>222</v>
      </c>
      <c r="V711" s="74">
        <v>20</v>
      </c>
      <c r="W711" s="74" t="s">
        <v>11</v>
      </c>
      <c r="X711" s="74" t="s">
        <v>563</v>
      </c>
      <c r="Y711" s="74">
        <v>10</v>
      </c>
      <c r="Z711" s="75" t="s">
        <v>223</v>
      </c>
      <c r="AA711" s="143"/>
      <c r="AB711" s="67"/>
      <c r="AC711" s="73" t="s">
        <v>1294</v>
      </c>
      <c r="AD711" s="72" t="s">
        <v>4</v>
      </c>
      <c r="AE711" s="67" t="s">
        <v>1327</v>
      </c>
      <c r="AF711" s="80"/>
      <c r="AG711" s="80"/>
      <c r="AH711" s="77"/>
      <c r="AI711" s="80"/>
      <c r="AJ711" s="33"/>
      <c r="AK711" s="33"/>
      <c r="AL711" s="33"/>
      <c r="AM711" s="33"/>
      <c r="AN711" s="33"/>
      <c r="AO711" s="33"/>
      <c r="AP711" s="33"/>
      <c r="AQ711" s="33"/>
      <c r="AR711" s="33"/>
      <c r="AS711" s="33"/>
      <c r="AT711" s="33"/>
      <c r="AU711" s="33"/>
      <c r="AV711" s="33"/>
      <c r="AW711" s="33"/>
      <c r="AX711" s="33"/>
      <c r="AY711" s="33"/>
      <c r="AZ711" s="33"/>
      <c r="BA711" s="33"/>
      <c r="BB711" s="33"/>
      <c r="BC711" s="33"/>
      <c r="BD711" s="33"/>
      <c r="BE711" s="33"/>
      <c r="BF711" s="33"/>
      <c r="BG711" s="33"/>
      <c r="BH711" s="33"/>
      <c r="BI711" s="33"/>
      <c r="BJ711" s="33"/>
      <c r="BK711" s="33"/>
      <c r="BL711" s="33"/>
      <c r="BM711" s="33"/>
      <c r="BN711" s="33"/>
      <c r="BO711" s="33"/>
      <c r="BP711" s="33"/>
      <c r="BQ711" s="33"/>
      <c r="BR711" s="33"/>
      <c r="BS711" s="33"/>
      <c r="BT711" s="33"/>
      <c r="BU711" s="33"/>
      <c r="BV711" s="33"/>
      <c r="BW711" s="33"/>
      <c r="BX711" s="33"/>
      <c r="BY711" s="33"/>
      <c r="BZ711" s="33"/>
      <c r="CA711" s="33"/>
      <c r="CB711" s="33"/>
      <c r="CC711" s="33"/>
      <c r="CD711" s="33"/>
      <c r="CE711" s="33"/>
      <c r="CF711" s="33"/>
      <c r="CG711" s="33"/>
      <c r="CH711" s="33"/>
      <c r="CI711" s="33"/>
      <c r="CJ711" s="33"/>
      <c r="CK711" s="33"/>
      <c r="CL711" s="33"/>
      <c r="CM711" s="33"/>
      <c r="CN711" s="33"/>
      <c r="CO711" s="33"/>
      <c r="CP711" s="33"/>
      <c r="CQ711" s="33"/>
      <c r="CR711" s="33"/>
      <c r="CS711" s="33"/>
      <c r="CT711" s="33"/>
      <c r="CU711" s="33"/>
      <c r="CV711" s="33"/>
      <c r="CW711" s="33"/>
      <c r="CX711" s="33"/>
      <c r="CY711" s="33"/>
      <c r="CZ711" s="33"/>
      <c r="DA711" s="33"/>
      <c r="DB711" s="33"/>
      <c r="DC711" s="33"/>
      <c r="DD711" s="33"/>
      <c r="DE711" s="33"/>
      <c r="DF711" s="33"/>
      <c r="DG711" s="33"/>
      <c r="DH711" s="33"/>
      <c r="DI711" s="33"/>
      <c r="DJ711" s="33"/>
      <c r="DK711" s="33"/>
      <c r="DL711" s="33"/>
      <c r="DM711" s="33"/>
      <c r="DN711" s="33"/>
      <c r="DO711" s="33"/>
      <c r="DP711" s="33"/>
      <c r="DQ711" s="33"/>
      <c r="DR711" s="33"/>
      <c r="DS711" s="33"/>
      <c r="DT711" s="33"/>
      <c r="DU711" s="33"/>
      <c r="DV711" s="33"/>
      <c r="DW711" s="33"/>
      <c r="DX711" s="33"/>
      <c r="DY711" s="33"/>
      <c r="DZ711" s="33"/>
      <c r="EA711" s="33"/>
      <c r="EB711" s="33"/>
      <c r="EC711" s="33"/>
      <c r="ED711" s="33"/>
      <c r="EE711" s="33"/>
      <c r="EF711" s="33"/>
      <c r="EG711" s="33"/>
      <c r="EH711" s="33"/>
      <c r="EI711" s="33"/>
      <c r="EJ711" s="33"/>
      <c r="EK711" s="33"/>
      <c r="EL711" s="33"/>
      <c r="EM711" s="33"/>
      <c r="EN711" s="33"/>
      <c r="EO711" s="33"/>
      <c r="EP711" s="33"/>
      <c r="EQ711" s="33"/>
      <c r="ER711" s="33"/>
      <c r="ES711" s="33"/>
      <c r="ET711" s="33"/>
      <c r="EU711" s="33"/>
      <c r="EV711" s="33"/>
      <c r="EW711" s="33"/>
      <c r="EX711" s="33"/>
      <c r="EY711" s="33"/>
      <c r="EZ711" s="33"/>
      <c r="FA711" s="33"/>
      <c r="FB711" s="33"/>
      <c r="FC711" s="33"/>
      <c r="FD711" s="33"/>
      <c r="FE711" s="33"/>
      <c r="FF711" s="33"/>
      <c r="FG711" s="33"/>
      <c r="FH711" s="33"/>
      <c r="FI711" s="33"/>
      <c r="FJ711" s="33"/>
      <c r="FK711" s="33"/>
      <c r="FL711" s="33"/>
      <c r="FM711" s="33"/>
      <c r="FN711" s="33"/>
      <c r="FO711" s="33"/>
      <c r="FP711" s="33"/>
      <c r="FQ711" s="33"/>
      <c r="FR711" s="33"/>
      <c r="FS711" s="33"/>
      <c r="FT711" s="33"/>
      <c r="FU711" s="33"/>
      <c r="FV711" s="33"/>
      <c r="FW711" s="33"/>
      <c r="FX711" s="33"/>
      <c r="FY711" s="33"/>
      <c r="FZ711" s="33"/>
      <c r="GA711" s="33"/>
      <c r="GB711" s="33"/>
      <c r="GC711" s="33"/>
      <c r="GD711" s="33"/>
      <c r="GE711" s="33"/>
      <c r="GF711" s="33"/>
      <c r="GG711" s="33"/>
      <c r="GH711" s="33"/>
      <c r="GI711" s="33"/>
      <c r="GJ711" s="33"/>
      <c r="GK711" s="33"/>
      <c r="GL711" s="33"/>
      <c r="GM711" s="33"/>
      <c r="GN711" s="33"/>
      <c r="GO711" s="33"/>
      <c r="GP711" s="33"/>
      <c r="GQ711" s="33"/>
      <c r="GR711" s="33"/>
      <c r="GS711" s="33"/>
    </row>
    <row r="712" spans="1:201" s="121" customFormat="1" hidden="1" x14ac:dyDescent="0.2">
      <c r="A712" s="67" t="s">
        <v>217</v>
      </c>
      <c r="B712" s="74">
        <v>1995</v>
      </c>
      <c r="C712" s="77" t="s">
        <v>1114</v>
      </c>
      <c r="D712" s="73" t="s">
        <v>1151</v>
      </c>
      <c r="E712" s="75" t="s">
        <v>303</v>
      </c>
      <c r="F712" s="73" t="s">
        <v>319</v>
      </c>
      <c r="G712" s="78">
        <v>48.745800000000003</v>
      </c>
      <c r="H712" s="78">
        <v>-122.89319999999999</v>
      </c>
      <c r="I712" s="73" t="s">
        <v>319</v>
      </c>
      <c r="J712" s="74"/>
      <c r="K712" s="74" t="s">
        <v>4</v>
      </c>
      <c r="L712" s="72" t="s">
        <v>4</v>
      </c>
      <c r="M712" s="74">
        <v>1</v>
      </c>
      <c r="N712" s="79" t="s">
        <v>1246</v>
      </c>
      <c r="O712" s="80" t="s">
        <v>1236</v>
      </c>
      <c r="P712" s="67" t="s">
        <v>18</v>
      </c>
      <c r="Q712" s="75" t="s">
        <v>246</v>
      </c>
      <c r="R712" s="79" t="s">
        <v>201</v>
      </c>
      <c r="S712" s="79" t="s">
        <v>876</v>
      </c>
      <c r="T712" s="73" t="s">
        <v>1240</v>
      </c>
      <c r="U712" s="75" t="s">
        <v>222</v>
      </c>
      <c r="V712" s="74">
        <v>20</v>
      </c>
      <c r="W712" s="74" t="s">
        <v>11</v>
      </c>
      <c r="X712" s="74" t="s">
        <v>563</v>
      </c>
      <c r="Y712" s="74">
        <v>10</v>
      </c>
      <c r="Z712" s="75" t="s">
        <v>223</v>
      </c>
      <c r="AA712" s="143"/>
      <c r="AB712" s="67"/>
      <c r="AC712" s="73" t="s">
        <v>1294</v>
      </c>
      <c r="AD712" s="72" t="s">
        <v>4</v>
      </c>
      <c r="AE712" s="67" t="s">
        <v>1327</v>
      </c>
      <c r="AF712" s="80"/>
      <c r="AG712" s="80"/>
      <c r="AH712" s="77"/>
      <c r="AI712" s="80"/>
      <c r="AJ712" s="33"/>
      <c r="AK712" s="33"/>
      <c r="AL712" s="33"/>
      <c r="AM712" s="33"/>
      <c r="AN712" s="33"/>
      <c r="AO712" s="33"/>
      <c r="AP712" s="33"/>
      <c r="AQ712" s="33"/>
      <c r="AR712" s="33"/>
      <c r="AS712" s="33"/>
      <c r="AT712" s="33"/>
      <c r="AU712" s="33"/>
      <c r="AV712" s="33"/>
      <c r="AW712" s="33"/>
      <c r="AX712" s="33"/>
      <c r="AY712" s="33"/>
      <c r="AZ712" s="33"/>
      <c r="BA712" s="33"/>
      <c r="BB712" s="33"/>
      <c r="BC712" s="33"/>
      <c r="BD712" s="33"/>
      <c r="BE712" s="33"/>
      <c r="BF712" s="33"/>
      <c r="BG712" s="33"/>
      <c r="BH712" s="33"/>
      <c r="BI712" s="33"/>
      <c r="BJ712" s="33"/>
      <c r="BK712" s="33"/>
      <c r="BL712" s="33"/>
      <c r="BM712" s="33"/>
      <c r="BN712" s="33"/>
      <c r="BO712" s="33"/>
      <c r="BP712" s="33"/>
      <c r="BQ712" s="33"/>
      <c r="BR712" s="33"/>
      <c r="BS712" s="33"/>
      <c r="BT712" s="33"/>
      <c r="BU712" s="33"/>
      <c r="BV712" s="33"/>
      <c r="BW712" s="33"/>
      <c r="BX712" s="33"/>
      <c r="BY712" s="33"/>
      <c r="BZ712" s="33"/>
      <c r="CA712" s="33"/>
      <c r="CB712" s="33"/>
      <c r="CC712" s="33"/>
      <c r="CD712" s="33"/>
      <c r="CE712" s="33"/>
      <c r="CF712" s="33"/>
      <c r="CG712" s="33"/>
      <c r="CH712" s="33"/>
      <c r="CI712" s="33"/>
      <c r="CJ712" s="33"/>
      <c r="CK712" s="33"/>
      <c r="CL712" s="33"/>
      <c r="CM712" s="33"/>
      <c r="CN712" s="33"/>
      <c r="CO712" s="33"/>
      <c r="CP712" s="33"/>
      <c r="CQ712" s="33"/>
      <c r="CR712" s="33"/>
      <c r="CS712" s="33"/>
      <c r="CT712" s="33"/>
      <c r="CU712" s="33"/>
      <c r="CV712" s="33"/>
      <c r="CW712" s="33"/>
      <c r="CX712" s="33"/>
      <c r="CY712" s="33"/>
      <c r="CZ712" s="33"/>
      <c r="DA712" s="33"/>
      <c r="DB712" s="33"/>
      <c r="DC712" s="33"/>
      <c r="DD712" s="33"/>
      <c r="DE712" s="33"/>
      <c r="DF712" s="33"/>
      <c r="DG712" s="33"/>
      <c r="DH712" s="33"/>
      <c r="DI712" s="33"/>
      <c r="DJ712" s="33"/>
      <c r="DK712" s="33"/>
      <c r="DL712" s="33"/>
      <c r="DM712" s="33"/>
      <c r="DN712" s="33"/>
      <c r="DO712" s="33"/>
      <c r="DP712" s="33"/>
      <c r="DQ712" s="33"/>
      <c r="DR712" s="33"/>
      <c r="DS712" s="33"/>
      <c r="DT712" s="33"/>
      <c r="DU712" s="33"/>
      <c r="DV712" s="33"/>
      <c r="DW712" s="33"/>
      <c r="DX712" s="33"/>
      <c r="DY712" s="33"/>
      <c r="DZ712" s="33"/>
      <c r="EA712" s="33"/>
      <c r="EB712" s="33"/>
      <c r="EC712" s="33"/>
      <c r="ED712" s="33"/>
      <c r="EE712" s="33"/>
      <c r="EF712" s="33"/>
      <c r="EG712" s="33"/>
      <c r="EH712" s="33"/>
      <c r="EI712" s="33"/>
      <c r="EJ712" s="33"/>
      <c r="EK712" s="33"/>
      <c r="EL712" s="33"/>
      <c r="EM712" s="33"/>
      <c r="EN712" s="33"/>
      <c r="EO712" s="33"/>
      <c r="EP712" s="33"/>
      <c r="EQ712" s="33"/>
      <c r="ER712" s="33"/>
      <c r="ES712" s="33"/>
      <c r="ET712" s="33"/>
      <c r="EU712" s="33"/>
      <c r="EV712" s="33"/>
      <c r="EW712" s="33"/>
      <c r="EX712" s="33"/>
      <c r="EY712" s="33"/>
      <c r="EZ712" s="33"/>
      <c r="FA712" s="33"/>
      <c r="FB712" s="33"/>
      <c r="FC712" s="33"/>
      <c r="FD712" s="33"/>
      <c r="FE712" s="33"/>
      <c r="FF712" s="33"/>
      <c r="FG712" s="33"/>
      <c r="FH712" s="33"/>
      <c r="FI712" s="33"/>
      <c r="FJ712" s="33"/>
      <c r="FK712" s="33"/>
      <c r="FL712" s="33"/>
      <c r="FM712" s="33"/>
      <c r="FN712" s="33"/>
      <c r="FO712" s="33"/>
      <c r="FP712" s="33"/>
      <c r="FQ712" s="33"/>
      <c r="FR712" s="33"/>
      <c r="FS712" s="33"/>
      <c r="FT712" s="33"/>
      <c r="FU712" s="33"/>
      <c r="FV712" s="33"/>
      <c r="FW712" s="33"/>
      <c r="FX712" s="33"/>
      <c r="FY712" s="33"/>
      <c r="FZ712" s="33"/>
      <c r="GA712" s="33"/>
      <c r="GB712" s="33"/>
      <c r="GC712" s="33"/>
      <c r="GD712" s="33"/>
      <c r="GE712" s="33"/>
      <c r="GF712" s="33"/>
      <c r="GG712" s="33"/>
      <c r="GH712" s="33"/>
      <c r="GI712" s="33"/>
      <c r="GJ712" s="33"/>
      <c r="GK712" s="33"/>
      <c r="GL712" s="33"/>
      <c r="GM712" s="33"/>
      <c r="GN712" s="33"/>
      <c r="GO712" s="33"/>
      <c r="GP712" s="33"/>
      <c r="GQ712" s="33"/>
      <c r="GR712" s="33"/>
      <c r="GS712" s="33"/>
    </row>
    <row r="713" spans="1:201" s="121" customFormat="1" hidden="1" x14ac:dyDescent="0.2">
      <c r="A713" s="67" t="s">
        <v>217</v>
      </c>
      <c r="B713" s="74">
        <v>1995</v>
      </c>
      <c r="C713" s="77" t="s">
        <v>1114</v>
      </c>
      <c r="D713" s="73" t="s">
        <v>1151</v>
      </c>
      <c r="E713" s="75" t="s">
        <v>303</v>
      </c>
      <c r="F713" s="73" t="s">
        <v>320</v>
      </c>
      <c r="G713" s="78">
        <v>48.745800000000003</v>
      </c>
      <c r="H713" s="78">
        <v>-122.89319999999999</v>
      </c>
      <c r="I713" s="73" t="s">
        <v>320</v>
      </c>
      <c r="J713" s="74"/>
      <c r="K713" s="74" t="s">
        <v>4</v>
      </c>
      <c r="L713" s="72" t="s">
        <v>4</v>
      </c>
      <c r="M713" s="74">
        <v>1</v>
      </c>
      <c r="N713" s="79" t="s">
        <v>1246</v>
      </c>
      <c r="O713" s="80" t="s">
        <v>1236</v>
      </c>
      <c r="P713" s="67" t="s">
        <v>18</v>
      </c>
      <c r="Q713" s="75" t="s">
        <v>246</v>
      </c>
      <c r="R713" s="79" t="s">
        <v>201</v>
      </c>
      <c r="S713" s="79" t="s">
        <v>876</v>
      </c>
      <c r="T713" s="73" t="s">
        <v>1240</v>
      </c>
      <c r="U713" s="75" t="s">
        <v>222</v>
      </c>
      <c r="V713" s="74">
        <v>20</v>
      </c>
      <c r="W713" s="74" t="s">
        <v>11</v>
      </c>
      <c r="X713" s="74" t="s">
        <v>563</v>
      </c>
      <c r="Y713" s="74">
        <v>10</v>
      </c>
      <c r="Z713" s="75" t="s">
        <v>223</v>
      </c>
      <c r="AA713" s="143"/>
      <c r="AB713" s="67"/>
      <c r="AC713" s="73" t="s">
        <v>1294</v>
      </c>
      <c r="AD713" s="72" t="s">
        <v>4</v>
      </c>
      <c r="AE713" s="67" t="s">
        <v>1327</v>
      </c>
      <c r="AF713" s="80"/>
      <c r="AG713" s="80"/>
      <c r="AH713" s="77"/>
      <c r="AI713" s="80"/>
      <c r="AJ713" s="33"/>
      <c r="AK713" s="33"/>
      <c r="AL713" s="33"/>
      <c r="AM713" s="33"/>
      <c r="AN713" s="33"/>
      <c r="AO713" s="33"/>
      <c r="AP713" s="33"/>
      <c r="AQ713" s="33"/>
      <c r="AR713" s="33"/>
      <c r="AS713" s="33"/>
      <c r="AT713" s="33"/>
      <c r="AU713" s="33"/>
      <c r="AV713" s="33"/>
      <c r="AW713" s="33"/>
      <c r="AX713" s="33"/>
      <c r="AY713" s="33"/>
      <c r="AZ713" s="33"/>
      <c r="BA713" s="33"/>
      <c r="BB713" s="33"/>
      <c r="BC713" s="33"/>
      <c r="BD713" s="33"/>
      <c r="BE713" s="33"/>
      <c r="BF713" s="33"/>
      <c r="BG713" s="33"/>
      <c r="BH713" s="33"/>
      <c r="BI713" s="33"/>
      <c r="BJ713" s="33"/>
      <c r="BK713" s="33"/>
      <c r="BL713" s="33"/>
      <c r="BM713" s="33"/>
      <c r="BN713" s="33"/>
      <c r="BO713" s="33"/>
      <c r="BP713" s="33"/>
      <c r="BQ713" s="33"/>
      <c r="BR713" s="33"/>
      <c r="BS713" s="33"/>
      <c r="BT713" s="33"/>
      <c r="BU713" s="33"/>
      <c r="BV713" s="33"/>
      <c r="BW713" s="33"/>
      <c r="BX713" s="33"/>
      <c r="BY713" s="33"/>
      <c r="BZ713" s="33"/>
      <c r="CA713" s="33"/>
      <c r="CB713" s="33"/>
      <c r="CC713" s="33"/>
      <c r="CD713" s="33"/>
      <c r="CE713" s="33"/>
      <c r="CF713" s="33"/>
      <c r="CG713" s="33"/>
      <c r="CH713" s="33"/>
      <c r="CI713" s="33"/>
      <c r="CJ713" s="33"/>
      <c r="CK713" s="33"/>
      <c r="CL713" s="33"/>
      <c r="CM713" s="33"/>
      <c r="CN713" s="33"/>
      <c r="CO713" s="33"/>
      <c r="CP713" s="33"/>
      <c r="CQ713" s="33"/>
      <c r="CR713" s="33"/>
      <c r="CS713" s="33"/>
      <c r="CT713" s="33"/>
      <c r="CU713" s="33"/>
      <c r="CV713" s="33"/>
      <c r="CW713" s="33"/>
      <c r="CX713" s="33"/>
      <c r="CY713" s="33"/>
      <c r="CZ713" s="33"/>
      <c r="DA713" s="33"/>
      <c r="DB713" s="33"/>
      <c r="DC713" s="33"/>
      <c r="DD713" s="33"/>
      <c r="DE713" s="33"/>
      <c r="DF713" s="33"/>
      <c r="DG713" s="33"/>
      <c r="DH713" s="33"/>
      <c r="DI713" s="33"/>
      <c r="DJ713" s="33"/>
      <c r="DK713" s="33"/>
      <c r="DL713" s="33"/>
      <c r="DM713" s="33"/>
      <c r="DN713" s="33"/>
      <c r="DO713" s="33"/>
      <c r="DP713" s="33"/>
      <c r="DQ713" s="33"/>
      <c r="DR713" s="33"/>
      <c r="DS713" s="33"/>
      <c r="DT713" s="33"/>
      <c r="DU713" s="33"/>
      <c r="DV713" s="33"/>
      <c r="DW713" s="33"/>
      <c r="DX713" s="33"/>
      <c r="DY713" s="33"/>
      <c r="DZ713" s="33"/>
      <c r="EA713" s="33"/>
      <c r="EB713" s="33"/>
      <c r="EC713" s="33"/>
      <c r="ED713" s="33"/>
      <c r="EE713" s="33"/>
      <c r="EF713" s="33"/>
      <c r="EG713" s="33"/>
      <c r="EH713" s="33"/>
      <c r="EI713" s="33"/>
      <c r="EJ713" s="33"/>
      <c r="EK713" s="33"/>
      <c r="EL713" s="33"/>
      <c r="EM713" s="33"/>
      <c r="EN713" s="33"/>
      <c r="EO713" s="33"/>
      <c r="EP713" s="33"/>
      <c r="EQ713" s="33"/>
      <c r="ER713" s="33"/>
      <c r="ES713" s="33"/>
      <c r="ET713" s="33"/>
      <c r="EU713" s="33"/>
      <c r="EV713" s="33"/>
      <c r="EW713" s="33"/>
      <c r="EX713" s="33"/>
      <c r="EY713" s="33"/>
      <c r="EZ713" s="33"/>
      <c r="FA713" s="33"/>
      <c r="FB713" s="33"/>
      <c r="FC713" s="33"/>
      <c r="FD713" s="33"/>
      <c r="FE713" s="33"/>
      <c r="FF713" s="33"/>
      <c r="FG713" s="33"/>
      <c r="FH713" s="33"/>
      <c r="FI713" s="33"/>
      <c r="FJ713" s="33"/>
      <c r="FK713" s="33"/>
      <c r="FL713" s="33"/>
      <c r="FM713" s="33"/>
      <c r="FN713" s="33"/>
      <c r="FO713" s="33"/>
      <c r="FP713" s="33"/>
      <c r="FQ713" s="33"/>
      <c r="FR713" s="33"/>
      <c r="FS713" s="33"/>
      <c r="FT713" s="33"/>
      <c r="FU713" s="33"/>
      <c r="FV713" s="33"/>
      <c r="FW713" s="33"/>
      <c r="FX713" s="33"/>
      <c r="FY713" s="33"/>
      <c r="FZ713" s="33"/>
      <c r="GA713" s="33"/>
      <c r="GB713" s="33"/>
      <c r="GC713" s="33"/>
      <c r="GD713" s="33"/>
      <c r="GE713" s="33"/>
      <c r="GF713" s="33"/>
      <c r="GG713" s="33"/>
      <c r="GH713" s="33"/>
      <c r="GI713" s="33"/>
      <c r="GJ713" s="33"/>
      <c r="GK713" s="33"/>
      <c r="GL713" s="33"/>
      <c r="GM713" s="33"/>
      <c r="GN713" s="33"/>
      <c r="GO713" s="33"/>
      <c r="GP713" s="33"/>
      <c r="GQ713" s="33"/>
      <c r="GR713" s="33"/>
      <c r="GS713" s="33"/>
    </row>
    <row r="714" spans="1:201" s="121" customFormat="1" hidden="1" x14ac:dyDescent="0.2">
      <c r="A714" s="67" t="s">
        <v>217</v>
      </c>
      <c r="B714" s="74">
        <v>1995</v>
      </c>
      <c r="C714" s="77" t="s">
        <v>1114</v>
      </c>
      <c r="D714" s="73" t="s">
        <v>1151</v>
      </c>
      <c r="E714" s="75" t="s">
        <v>303</v>
      </c>
      <c r="F714" s="73" t="s">
        <v>321</v>
      </c>
      <c r="G714" s="78">
        <v>48.745800000000003</v>
      </c>
      <c r="H714" s="78">
        <v>-122.89319999999999</v>
      </c>
      <c r="I714" s="73" t="s">
        <v>321</v>
      </c>
      <c r="J714" s="74"/>
      <c r="K714" s="74" t="s">
        <v>4</v>
      </c>
      <c r="L714" s="72" t="s">
        <v>4</v>
      </c>
      <c r="M714" s="74">
        <v>1</v>
      </c>
      <c r="N714" s="79" t="s">
        <v>1246</v>
      </c>
      <c r="O714" s="80" t="s">
        <v>1236</v>
      </c>
      <c r="P714" s="67" t="s">
        <v>18</v>
      </c>
      <c r="Q714" s="75" t="s">
        <v>246</v>
      </c>
      <c r="R714" s="79" t="s">
        <v>201</v>
      </c>
      <c r="S714" s="79" t="s">
        <v>876</v>
      </c>
      <c r="T714" s="73" t="s">
        <v>1240</v>
      </c>
      <c r="U714" s="75" t="s">
        <v>222</v>
      </c>
      <c r="V714" s="74">
        <v>20</v>
      </c>
      <c r="W714" s="74" t="s">
        <v>11</v>
      </c>
      <c r="X714" s="74" t="s">
        <v>563</v>
      </c>
      <c r="Y714" s="74">
        <v>10</v>
      </c>
      <c r="Z714" s="75" t="s">
        <v>223</v>
      </c>
      <c r="AA714" s="143"/>
      <c r="AB714" s="67"/>
      <c r="AC714" s="73" t="s">
        <v>1294</v>
      </c>
      <c r="AD714" s="72" t="s">
        <v>4</v>
      </c>
      <c r="AE714" s="67" t="s">
        <v>1327</v>
      </c>
      <c r="AF714" s="80"/>
      <c r="AG714" s="80"/>
      <c r="AH714" s="77"/>
      <c r="AI714" s="80"/>
      <c r="AJ714" s="33"/>
      <c r="AK714" s="33"/>
      <c r="AL714" s="33"/>
      <c r="AM714" s="33"/>
      <c r="AN714" s="33"/>
      <c r="AO714" s="33"/>
      <c r="AP714" s="33"/>
      <c r="AQ714" s="33"/>
      <c r="AR714" s="33"/>
      <c r="AS714" s="33"/>
      <c r="AT714" s="33"/>
      <c r="AU714" s="33"/>
      <c r="AV714" s="33"/>
      <c r="AW714" s="33"/>
      <c r="AX714" s="33"/>
      <c r="AY714" s="33"/>
      <c r="AZ714" s="33"/>
      <c r="BA714" s="33"/>
      <c r="BB714" s="33"/>
      <c r="BC714" s="33"/>
      <c r="BD714" s="33"/>
      <c r="BE714" s="33"/>
      <c r="BF714" s="33"/>
      <c r="BG714" s="33"/>
      <c r="BH714" s="33"/>
      <c r="BI714" s="33"/>
      <c r="BJ714" s="33"/>
      <c r="BK714" s="33"/>
      <c r="BL714" s="33"/>
      <c r="BM714" s="33"/>
      <c r="BN714" s="33"/>
      <c r="BO714" s="33"/>
      <c r="BP714" s="33"/>
      <c r="BQ714" s="33"/>
      <c r="BR714" s="33"/>
      <c r="BS714" s="33"/>
      <c r="BT714" s="33"/>
      <c r="BU714" s="33"/>
      <c r="BV714" s="33"/>
      <c r="BW714" s="33"/>
      <c r="BX714" s="33"/>
      <c r="BY714" s="33"/>
      <c r="BZ714" s="33"/>
      <c r="CA714" s="33"/>
      <c r="CB714" s="33"/>
      <c r="CC714" s="33"/>
      <c r="CD714" s="33"/>
      <c r="CE714" s="33"/>
      <c r="CF714" s="33"/>
      <c r="CG714" s="33"/>
      <c r="CH714" s="33"/>
      <c r="CI714" s="33"/>
      <c r="CJ714" s="33"/>
      <c r="CK714" s="33"/>
      <c r="CL714" s="33"/>
      <c r="CM714" s="33"/>
      <c r="CN714" s="33"/>
      <c r="CO714" s="33"/>
      <c r="CP714" s="33"/>
      <c r="CQ714" s="33"/>
      <c r="CR714" s="33"/>
      <c r="CS714" s="33"/>
      <c r="CT714" s="33"/>
      <c r="CU714" s="33"/>
      <c r="CV714" s="33"/>
      <c r="CW714" s="33"/>
      <c r="CX714" s="33"/>
      <c r="CY714" s="33"/>
      <c r="CZ714" s="33"/>
      <c r="DA714" s="33"/>
      <c r="DB714" s="33"/>
      <c r="DC714" s="33"/>
      <c r="DD714" s="33"/>
      <c r="DE714" s="33"/>
      <c r="DF714" s="33"/>
      <c r="DG714" s="33"/>
      <c r="DH714" s="33"/>
      <c r="DI714" s="33"/>
      <c r="DJ714" s="33"/>
      <c r="DK714" s="33"/>
      <c r="DL714" s="33"/>
      <c r="DM714" s="33"/>
      <c r="DN714" s="33"/>
      <c r="DO714" s="33"/>
      <c r="DP714" s="33"/>
      <c r="DQ714" s="33"/>
      <c r="DR714" s="33"/>
      <c r="DS714" s="33"/>
      <c r="DT714" s="33"/>
      <c r="DU714" s="33"/>
      <c r="DV714" s="33"/>
      <c r="DW714" s="33"/>
      <c r="DX714" s="33"/>
      <c r="DY714" s="33"/>
      <c r="DZ714" s="33"/>
      <c r="EA714" s="33"/>
      <c r="EB714" s="33"/>
      <c r="EC714" s="33"/>
      <c r="ED714" s="33"/>
      <c r="EE714" s="33"/>
      <c r="EF714" s="33"/>
      <c r="EG714" s="33"/>
      <c r="EH714" s="33"/>
      <c r="EI714" s="33"/>
      <c r="EJ714" s="33"/>
      <c r="EK714" s="33"/>
      <c r="EL714" s="33"/>
      <c r="EM714" s="33"/>
      <c r="EN714" s="33"/>
      <c r="EO714" s="33"/>
      <c r="EP714" s="33"/>
      <c r="EQ714" s="33"/>
      <c r="ER714" s="33"/>
      <c r="ES714" s="33"/>
      <c r="ET714" s="33"/>
      <c r="EU714" s="33"/>
      <c r="EV714" s="33"/>
      <c r="EW714" s="33"/>
      <c r="EX714" s="33"/>
      <c r="EY714" s="33"/>
      <c r="EZ714" s="33"/>
      <c r="FA714" s="33"/>
      <c r="FB714" s="33"/>
      <c r="FC714" s="33"/>
      <c r="FD714" s="33"/>
      <c r="FE714" s="33"/>
      <c r="FF714" s="33"/>
      <c r="FG714" s="33"/>
      <c r="FH714" s="33"/>
      <c r="FI714" s="33"/>
      <c r="FJ714" s="33"/>
      <c r="FK714" s="33"/>
      <c r="FL714" s="33"/>
      <c r="FM714" s="33"/>
      <c r="FN714" s="33"/>
      <c r="FO714" s="33"/>
      <c r="FP714" s="33"/>
      <c r="FQ714" s="33"/>
      <c r="FR714" s="33"/>
      <c r="FS714" s="33"/>
      <c r="FT714" s="33"/>
      <c r="FU714" s="33"/>
      <c r="FV714" s="33"/>
      <c r="FW714" s="33"/>
      <c r="FX714" s="33"/>
      <c r="FY714" s="33"/>
      <c r="FZ714" s="33"/>
      <c r="GA714" s="33"/>
      <c r="GB714" s="33"/>
      <c r="GC714" s="33"/>
      <c r="GD714" s="33"/>
      <c r="GE714" s="33"/>
      <c r="GF714" s="33"/>
      <c r="GG714" s="33"/>
      <c r="GH714" s="33"/>
      <c r="GI714" s="33"/>
      <c r="GJ714" s="33"/>
      <c r="GK714" s="33"/>
      <c r="GL714" s="33"/>
      <c r="GM714" s="33"/>
      <c r="GN714" s="33"/>
      <c r="GO714" s="33"/>
      <c r="GP714" s="33"/>
      <c r="GQ714" s="33"/>
      <c r="GR714" s="33"/>
      <c r="GS714" s="33"/>
    </row>
    <row r="715" spans="1:201" s="121" customFormat="1" hidden="1" x14ac:dyDescent="0.2">
      <c r="A715" s="67" t="s">
        <v>217</v>
      </c>
      <c r="B715" s="74">
        <v>1995</v>
      </c>
      <c r="C715" s="77" t="s">
        <v>1114</v>
      </c>
      <c r="D715" s="73" t="s">
        <v>1151</v>
      </c>
      <c r="E715" s="75" t="s">
        <v>303</v>
      </c>
      <c r="F715" s="73" t="s">
        <v>322</v>
      </c>
      <c r="G715" s="78">
        <v>48.745800000000003</v>
      </c>
      <c r="H715" s="78">
        <v>-122.89319999999999</v>
      </c>
      <c r="I715" s="73" t="s">
        <v>322</v>
      </c>
      <c r="J715" s="74"/>
      <c r="K715" s="74" t="s">
        <v>4</v>
      </c>
      <c r="L715" s="72" t="s">
        <v>4</v>
      </c>
      <c r="M715" s="74">
        <v>1</v>
      </c>
      <c r="N715" s="79" t="s">
        <v>1246</v>
      </c>
      <c r="O715" s="80" t="s">
        <v>1236</v>
      </c>
      <c r="P715" s="67" t="s">
        <v>18</v>
      </c>
      <c r="Q715" s="75" t="s">
        <v>246</v>
      </c>
      <c r="R715" s="79" t="s">
        <v>201</v>
      </c>
      <c r="S715" s="79" t="s">
        <v>876</v>
      </c>
      <c r="T715" s="73" t="s">
        <v>1240</v>
      </c>
      <c r="U715" s="75" t="s">
        <v>222</v>
      </c>
      <c r="V715" s="74">
        <v>20</v>
      </c>
      <c r="W715" s="74" t="s">
        <v>11</v>
      </c>
      <c r="X715" s="74" t="s">
        <v>563</v>
      </c>
      <c r="Y715" s="74">
        <v>10</v>
      </c>
      <c r="Z715" s="75" t="s">
        <v>223</v>
      </c>
      <c r="AA715" s="143"/>
      <c r="AB715" s="67"/>
      <c r="AC715" s="73" t="s">
        <v>1294</v>
      </c>
      <c r="AD715" s="72" t="s">
        <v>4</v>
      </c>
      <c r="AE715" s="67" t="s">
        <v>1327</v>
      </c>
      <c r="AF715" s="80"/>
      <c r="AG715" s="80"/>
      <c r="AH715" s="77"/>
      <c r="AI715" s="80"/>
      <c r="AJ715" s="33"/>
      <c r="AK715" s="33"/>
      <c r="AL715" s="33"/>
      <c r="AM715" s="33"/>
      <c r="AN715" s="33"/>
      <c r="AO715" s="33"/>
      <c r="AP715" s="33"/>
      <c r="AQ715" s="33"/>
      <c r="AR715" s="33"/>
      <c r="AS715" s="33"/>
      <c r="AT715" s="33"/>
      <c r="AU715" s="33"/>
      <c r="AV715" s="33"/>
      <c r="AW715" s="33"/>
      <c r="AX715" s="33"/>
      <c r="AY715" s="33"/>
      <c r="AZ715" s="33"/>
      <c r="BA715" s="33"/>
      <c r="BB715" s="33"/>
      <c r="BC715" s="33"/>
      <c r="BD715" s="33"/>
      <c r="BE715" s="33"/>
      <c r="BF715" s="33"/>
      <c r="BG715" s="33"/>
      <c r="BH715" s="33"/>
      <c r="BI715" s="33"/>
      <c r="BJ715" s="33"/>
      <c r="BK715" s="33"/>
      <c r="BL715" s="33"/>
      <c r="BM715" s="33"/>
      <c r="BN715" s="33"/>
      <c r="BO715" s="33"/>
      <c r="BP715" s="33"/>
      <c r="BQ715" s="33"/>
      <c r="BR715" s="33"/>
      <c r="BS715" s="33"/>
      <c r="BT715" s="33"/>
      <c r="BU715" s="33"/>
      <c r="BV715" s="33"/>
      <c r="BW715" s="33"/>
      <c r="BX715" s="33"/>
      <c r="BY715" s="33"/>
      <c r="BZ715" s="33"/>
      <c r="CA715" s="33"/>
      <c r="CB715" s="33"/>
      <c r="CC715" s="33"/>
      <c r="CD715" s="33"/>
      <c r="CE715" s="33"/>
      <c r="CF715" s="33"/>
      <c r="CG715" s="33"/>
      <c r="CH715" s="33"/>
      <c r="CI715" s="33"/>
      <c r="CJ715" s="33"/>
      <c r="CK715" s="33"/>
      <c r="CL715" s="33"/>
      <c r="CM715" s="33"/>
      <c r="CN715" s="33"/>
      <c r="CO715" s="33"/>
      <c r="CP715" s="33"/>
      <c r="CQ715" s="33"/>
      <c r="CR715" s="33"/>
      <c r="CS715" s="33"/>
      <c r="CT715" s="33"/>
      <c r="CU715" s="33"/>
      <c r="CV715" s="33"/>
      <c r="CW715" s="33"/>
      <c r="CX715" s="33"/>
      <c r="CY715" s="33"/>
      <c r="CZ715" s="33"/>
      <c r="DA715" s="33"/>
      <c r="DB715" s="33"/>
      <c r="DC715" s="33"/>
      <c r="DD715" s="33"/>
      <c r="DE715" s="33"/>
      <c r="DF715" s="33"/>
      <c r="DG715" s="33"/>
      <c r="DH715" s="33"/>
      <c r="DI715" s="33"/>
      <c r="DJ715" s="33"/>
      <c r="DK715" s="33"/>
      <c r="DL715" s="33"/>
      <c r="DM715" s="33"/>
      <c r="DN715" s="33"/>
      <c r="DO715" s="33"/>
      <c r="DP715" s="33"/>
      <c r="DQ715" s="33"/>
      <c r="DR715" s="33"/>
      <c r="DS715" s="33"/>
      <c r="DT715" s="33"/>
      <c r="DU715" s="33"/>
      <c r="DV715" s="33"/>
      <c r="DW715" s="33"/>
      <c r="DX715" s="33"/>
      <c r="DY715" s="33"/>
      <c r="DZ715" s="33"/>
      <c r="EA715" s="33"/>
      <c r="EB715" s="33"/>
      <c r="EC715" s="33"/>
      <c r="ED715" s="33"/>
      <c r="EE715" s="33"/>
      <c r="EF715" s="33"/>
      <c r="EG715" s="33"/>
      <c r="EH715" s="33"/>
      <c r="EI715" s="33"/>
      <c r="EJ715" s="33"/>
      <c r="EK715" s="33"/>
      <c r="EL715" s="33"/>
      <c r="EM715" s="33"/>
      <c r="EN715" s="33"/>
      <c r="EO715" s="33"/>
      <c r="EP715" s="33"/>
      <c r="EQ715" s="33"/>
      <c r="ER715" s="33"/>
      <c r="ES715" s="33"/>
      <c r="ET715" s="33"/>
      <c r="EU715" s="33"/>
      <c r="EV715" s="33"/>
      <c r="EW715" s="33"/>
      <c r="EX715" s="33"/>
      <c r="EY715" s="33"/>
      <c r="EZ715" s="33"/>
      <c r="FA715" s="33"/>
      <c r="FB715" s="33"/>
      <c r="FC715" s="33"/>
      <c r="FD715" s="33"/>
      <c r="FE715" s="33"/>
      <c r="FF715" s="33"/>
      <c r="FG715" s="33"/>
      <c r="FH715" s="33"/>
      <c r="FI715" s="33"/>
      <c r="FJ715" s="33"/>
      <c r="FK715" s="33"/>
      <c r="FL715" s="33"/>
      <c r="FM715" s="33"/>
      <c r="FN715" s="33"/>
      <c r="FO715" s="33"/>
      <c r="FP715" s="33"/>
      <c r="FQ715" s="33"/>
      <c r="FR715" s="33"/>
      <c r="FS715" s="33"/>
      <c r="FT715" s="33"/>
      <c r="FU715" s="33"/>
      <c r="FV715" s="33"/>
      <c r="FW715" s="33"/>
      <c r="FX715" s="33"/>
      <c r="FY715" s="33"/>
      <c r="FZ715" s="33"/>
      <c r="GA715" s="33"/>
      <c r="GB715" s="33"/>
      <c r="GC715" s="33"/>
      <c r="GD715" s="33"/>
      <c r="GE715" s="33"/>
      <c r="GF715" s="33"/>
      <c r="GG715" s="33"/>
      <c r="GH715" s="33"/>
      <c r="GI715" s="33"/>
      <c r="GJ715" s="33"/>
      <c r="GK715" s="33"/>
      <c r="GL715" s="33"/>
      <c r="GM715" s="33"/>
      <c r="GN715" s="33"/>
      <c r="GO715" s="33"/>
      <c r="GP715" s="33"/>
      <c r="GQ715" s="33"/>
      <c r="GR715" s="33"/>
      <c r="GS715" s="33"/>
    </row>
    <row r="716" spans="1:201" s="121" customFormat="1" hidden="1" x14ac:dyDescent="0.2">
      <c r="A716" s="67" t="s">
        <v>217</v>
      </c>
      <c r="B716" s="74">
        <v>1995</v>
      </c>
      <c r="C716" s="77" t="s">
        <v>1114</v>
      </c>
      <c r="D716" s="73" t="s">
        <v>1151</v>
      </c>
      <c r="E716" s="75" t="s">
        <v>303</v>
      </c>
      <c r="F716" s="73" t="s">
        <v>323</v>
      </c>
      <c r="G716" s="78">
        <v>48.745800000000003</v>
      </c>
      <c r="H716" s="78">
        <v>-122.89319999999999</v>
      </c>
      <c r="I716" s="73" t="s">
        <v>323</v>
      </c>
      <c r="J716" s="74"/>
      <c r="K716" s="74" t="s">
        <v>4</v>
      </c>
      <c r="L716" s="72" t="s">
        <v>5</v>
      </c>
      <c r="M716" s="74">
        <v>5</v>
      </c>
      <c r="N716" s="79" t="s">
        <v>1246</v>
      </c>
      <c r="O716" s="80" t="s">
        <v>1236</v>
      </c>
      <c r="P716" s="67" t="s">
        <v>18</v>
      </c>
      <c r="Q716" s="75" t="s">
        <v>246</v>
      </c>
      <c r="R716" s="79" t="s">
        <v>201</v>
      </c>
      <c r="S716" s="79" t="s">
        <v>876</v>
      </c>
      <c r="T716" s="73" t="s">
        <v>1240</v>
      </c>
      <c r="U716" s="75" t="s">
        <v>222</v>
      </c>
      <c r="V716" s="74">
        <v>20</v>
      </c>
      <c r="W716" s="74" t="s">
        <v>11</v>
      </c>
      <c r="X716" s="74" t="s">
        <v>563</v>
      </c>
      <c r="Y716" s="74">
        <v>10</v>
      </c>
      <c r="Z716" s="75" t="s">
        <v>223</v>
      </c>
      <c r="AA716" s="143"/>
      <c r="AB716" s="67"/>
      <c r="AC716" s="73" t="s">
        <v>1294</v>
      </c>
      <c r="AD716" s="72" t="s">
        <v>4</v>
      </c>
      <c r="AE716" s="67" t="s">
        <v>1327</v>
      </c>
      <c r="AF716" s="80"/>
      <c r="AG716" s="80"/>
      <c r="AH716" s="77"/>
      <c r="AI716" s="80"/>
      <c r="AJ716" s="33"/>
      <c r="AK716" s="33"/>
      <c r="AL716" s="33"/>
      <c r="AM716" s="33"/>
      <c r="AN716" s="33"/>
      <c r="AO716" s="33"/>
      <c r="AP716" s="33"/>
      <c r="AQ716" s="33"/>
      <c r="AR716" s="33"/>
      <c r="AS716" s="33"/>
      <c r="AT716" s="33"/>
      <c r="AU716" s="33"/>
      <c r="AV716" s="33"/>
      <c r="AW716" s="33"/>
      <c r="AX716" s="33"/>
      <c r="AY716" s="33"/>
      <c r="AZ716" s="33"/>
      <c r="BA716" s="33"/>
      <c r="BB716" s="33"/>
      <c r="BC716" s="33"/>
      <c r="BD716" s="33"/>
      <c r="BE716" s="33"/>
      <c r="BF716" s="33"/>
      <c r="BG716" s="33"/>
      <c r="BH716" s="33"/>
      <c r="BI716" s="33"/>
      <c r="BJ716" s="33"/>
      <c r="BK716" s="33"/>
      <c r="BL716" s="33"/>
      <c r="BM716" s="33"/>
      <c r="BN716" s="33"/>
      <c r="BO716" s="33"/>
      <c r="BP716" s="33"/>
      <c r="BQ716" s="33"/>
      <c r="BR716" s="33"/>
      <c r="BS716" s="33"/>
      <c r="BT716" s="33"/>
      <c r="BU716" s="33"/>
      <c r="BV716" s="33"/>
      <c r="BW716" s="33"/>
      <c r="BX716" s="33"/>
      <c r="BY716" s="33"/>
      <c r="BZ716" s="33"/>
      <c r="CA716" s="33"/>
      <c r="CB716" s="33"/>
      <c r="CC716" s="33"/>
      <c r="CD716" s="33"/>
      <c r="CE716" s="33"/>
      <c r="CF716" s="33"/>
      <c r="CG716" s="33"/>
      <c r="CH716" s="33"/>
      <c r="CI716" s="33"/>
      <c r="CJ716" s="33"/>
      <c r="CK716" s="33"/>
      <c r="CL716" s="33"/>
      <c r="CM716" s="33"/>
      <c r="CN716" s="33"/>
      <c r="CO716" s="33"/>
      <c r="CP716" s="33"/>
      <c r="CQ716" s="33"/>
      <c r="CR716" s="33"/>
      <c r="CS716" s="33"/>
      <c r="CT716" s="33"/>
      <c r="CU716" s="33"/>
      <c r="CV716" s="33"/>
      <c r="CW716" s="33"/>
      <c r="CX716" s="33"/>
      <c r="CY716" s="33"/>
      <c r="CZ716" s="33"/>
      <c r="DA716" s="33"/>
      <c r="DB716" s="33"/>
      <c r="DC716" s="33"/>
      <c r="DD716" s="33"/>
      <c r="DE716" s="33"/>
      <c r="DF716" s="33"/>
      <c r="DG716" s="33"/>
      <c r="DH716" s="33"/>
      <c r="DI716" s="33"/>
      <c r="DJ716" s="33"/>
      <c r="DK716" s="33"/>
      <c r="DL716" s="33"/>
      <c r="DM716" s="33"/>
      <c r="DN716" s="33"/>
      <c r="DO716" s="33"/>
      <c r="DP716" s="33"/>
      <c r="DQ716" s="33"/>
      <c r="DR716" s="33"/>
      <c r="DS716" s="33"/>
      <c r="DT716" s="33"/>
      <c r="DU716" s="33"/>
      <c r="DV716" s="33"/>
      <c r="DW716" s="33"/>
      <c r="DX716" s="33"/>
      <c r="DY716" s="33"/>
      <c r="DZ716" s="33"/>
      <c r="EA716" s="33"/>
      <c r="EB716" s="33"/>
      <c r="EC716" s="33"/>
      <c r="ED716" s="33"/>
      <c r="EE716" s="33"/>
      <c r="EF716" s="33"/>
      <c r="EG716" s="33"/>
      <c r="EH716" s="33"/>
      <c r="EI716" s="33"/>
      <c r="EJ716" s="33"/>
      <c r="EK716" s="33"/>
      <c r="EL716" s="33"/>
      <c r="EM716" s="33"/>
      <c r="EN716" s="33"/>
      <c r="EO716" s="33"/>
      <c r="EP716" s="33"/>
      <c r="EQ716" s="33"/>
      <c r="ER716" s="33"/>
      <c r="ES716" s="33"/>
      <c r="ET716" s="33"/>
      <c r="EU716" s="33"/>
      <c r="EV716" s="33"/>
      <c r="EW716" s="33"/>
      <c r="EX716" s="33"/>
      <c r="EY716" s="33"/>
      <c r="EZ716" s="33"/>
      <c r="FA716" s="33"/>
      <c r="FB716" s="33"/>
      <c r="FC716" s="33"/>
      <c r="FD716" s="33"/>
      <c r="FE716" s="33"/>
      <c r="FF716" s="33"/>
      <c r="FG716" s="33"/>
      <c r="FH716" s="33"/>
      <c r="FI716" s="33"/>
      <c r="FJ716" s="33"/>
      <c r="FK716" s="33"/>
      <c r="FL716" s="33"/>
      <c r="FM716" s="33"/>
      <c r="FN716" s="33"/>
      <c r="FO716" s="33"/>
      <c r="FP716" s="33"/>
      <c r="FQ716" s="33"/>
      <c r="FR716" s="33"/>
      <c r="FS716" s="33"/>
      <c r="FT716" s="33"/>
      <c r="FU716" s="33"/>
      <c r="FV716" s="33"/>
      <c r="FW716" s="33"/>
      <c r="FX716" s="33"/>
      <c r="FY716" s="33"/>
      <c r="FZ716" s="33"/>
      <c r="GA716" s="33"/>
      <c r="GB716" s="33"/>
      <c r="GC716" s="33"/>
      <c r="GD716" s="33"/>
      <c r="GE716" s="33"/>
      <c r="GF716" s="33"/>
      <c r="GG716" s="33"/>
      <c r="GH716" s="33"/>
      <c r="GI716" s="33"/>
      <c r="GJ716" s="33"/>
      <c r="GK716" s="33"/>
      <c r="GL716" s="33"/>
      <c r="GM716" s="33"/>
      <c r="GN716" s="33"/>
      <c r="GO716" s="33"/>
      <c r="GP716" s="33"/>
      <c r="GQ716" s="33"/>
      <c r="GR716" s="33"/>
      <c r="GS716" s="33"/>
    </row>
    <row r="717" spans="1:201" s="121" customFormat="1" hidden="1" x14ac:dyDescent="0.2">
      <c r="A717" s="67" t="s">
        <v>217</v>
      </c>
      <c r="B717" s="74">
        <v>1996</v>
      </c>
      <c r="C717" s="77" t="s">
        <v>1114</v>
      </c>
      <c r="D717" s="73" t="s">
        <v>1151</v>
      </c>
      <c r="E717" s="75" t="s">
        <v>356</v>
      </c>
      <c r="F717" s="73" t="s">
        <v>357</v>
      </c>
      <c r="G717" s="78">
        <v>47.497999999999998</v>
      </c>
      <c r="H717" s="78">
        <v>-122.38783333333333</v>
      </c>
      <c r="I717" s="73" t="s">
        <v>357</v>
      </c>
      <c r="J717" s="74"/>
      <c r="K717" s="74" t="s">
        <v>4</v>
      </c>
      <c r="L717" s="72" t="s">
        <v>4</v>
      </c>
      <c r="M717" s="74">
        <v>1</v>
      </c>
      <c r="N717" s="79" t="s">
        <v>1246</v>
      </c>
      <c r="O717" s="80" t="s">
        <v>1236</v>
      </c>
      <c r="P717" s="67" t="s">
        <v>1158</v>
      </c>
      <c r="Q717" s="75" t="s">
        <v>358</v>
      </c>
      <c r="R717" s="79" t="s">
        <v>201</v>
      </c>
      <c r="S717" s="73" t="s">
        <v>876</v>
      </c>
      <c r="T717" s="73" t="s">
        <v>1240</v>
      </c>
      <c r="U717" s="75" t="s">
        <v>222</v>
      </c>
      <c r="V717" s="74">
        <v>16.309999999999999</v>
      </c>
      <c r="W717" s="74" t="s">
        <v>68</v>
      </c>
      <c r="X717" s="74" t="s">
        <v>562</v>
      </c>
      <c r="Y717" s="74">
        <v>16.309999999999999</v>
      </c>
      <c r="Z717" s="75" t="s">
        <v>223</v>
      </c>
      <c r="AA717" s="143"/>
      <c r="AB717" s="67"/>
      <c r="AC717" s="73" t="s">
        <v>1294</v>
      </c>
      <c r="AD717" s="72" t="s">
        <v>4</v>
      </c>
      <c r="AE717" s="67" t="s">
        <v>1327</v>
      </c>
      <c r="AF717" s="80"/>
      <c r="AG717" s="80"/>
      <c r="AH717" s="77"/>
      <c r="AI717" s="80"/>
      <c r="AJ717" s="33"/>
      <c r="AK717" s="33"/>
      <c r="AL717" s="33"/>
      <c r="AM717" s="33"/>
      <c r="AN717" s="33"/>
      <c r="AO717" s="33"/>
      <c r="AP717" s="33"/>
      <c r="AQ717" s="33"/>
      <c r="AR717" s="33"/>
      <c r="AS717" s="33"/>
      <c r="AT717" s="33"/>
      <c r="AU717" s="33"/>
      <c r="AV717" s="33"/>
      <c r="AW717" s="33"/>
      <c r="AX717" s="33"/>
      <c r="AY717" s="33"/>
      <c r="AZ717" s="33"/>
      <c r="BA717" s="33"/>
      <c r="BB717" s="33"/>
      <c r="BC717" s="33"/>
      <c r="BD717" s="33"/>
      <c r="BE717" s="33"/>
      <c r="BF717" s="33"/>
      <c r="BG717" s="33"/>
      <c r="BH717" s="33"/>
      <c r="BI717" s="33"/>
      <c r="BJ717" s="33"/>
      <c r="BK717" s="33"/>
      <c r="BL717" s="33"/>
      <c r="BM717" s="33"/>
      <c r="BN717" s="33"/>
      <c r="BO717" s="33"/>
      <c r="BP717" s="33"/>
      <c r="BQ717" s="33"/>
      <c r="BR717" s="33"/>
      <c r="BS717" s="33"/>
      <c r="BT717" s="33"/>
      <c r="BU717" s="33"/>
      <c r="BV717" s="33"/>
      <c r="BW717" s="33"/>
      <c r="BX717" s="33"/>
      <c r="BY717" s="33"/>
      <c r="BZ717" s="33"/>
      <c r="CA717" s="33"/>
      <c r="CB717" s="33"/>
      <c r="CC717" s="33"/>
      <c r="CD717" s="33"/>
      <c r="CE717" s="33"/>
      <c r="CF717" s="33"/>
      <c r="CG717" s="33"/>
      <c r="CH717" s="33"/>
      <c r="CI717" s="33"/>
      <c r="CJ717" s="33"/>
      <c r="CK717" s="33"/>
      <c r="CL717" s="33"/>
      <c r="CM717" s="33"/>
      <c r="CN717" s="33"/>
      <c r="CO717" s="33"/>
      <c r="CP717" s="33"/>
      <c r="CQ717" s="33"/>
      <c r="CR717" s="33"/>
      <c r="CS717" s="33"/>
      <c r="CT717" s="33"/>
      <c r="CU717" s="33"/>
      <c r="CV717" s="33"/>
      <c r="CW717" s="33"/>
      <c r="CX717" s="33"/>
      <c r="CY717" s="33"/>
      <c r="CZ717" s="33"/>
      <c r="DA717" s="33"/>
      <c r="DB717" s="33"/>
      <c r="DC717" s="33"/>
      <c r="DD717" s="33"/>
      <c r="DE717" s="33"/>
      <c r="DF717" s="33"/>
      <c r="DG717" s="33"/>
      <c r="DH717" s="33"/>
      <c r="DI717" s="33"/>
      <c r="DJ717" s="33"/>
      <c r="DK717" s="33"/>
      <c r="DL717" s="33"/>
      <c r="DM717" s="33"/>
      <c r="DN717" s="33"/>
      <c r="DO717" s="33"/>
      <c r="DP717" s="33"/>
      <c r="DQ717" s="33"/>
      <c r="DR717" s="33"/>
      <c r="DS717" s="33"/>
      <c r="DT717" s="33"/>
      <c r="DU717" s="33"/>
      <c r="DV717" s="33"/>
      <c r="DW717" s="33"/>
      <c r="DX717" s="33"/>
      <c r="DY717" s="33"/>
      <c r="DZ717" s="33"/>
      <c r="EA717" s="33"/>
      <c r="EB717" s="33"/>
      <c r="EC717" s="33"/>
      <c r="ED717" s="33"/>
      <c r="EE717" s="33"/>
      <c r="EF717" s="33"/>
      <c r="EG717" s="33"/>
      <c r="EH717" s="33"/>
      <c r="EI717" s="33"/>
      <c r="EJ717" s="33"/>
      <c r="EK717" s="33"/>
      <c r="EL717" s="33"/>
      <c r="EM717" s="33"/>
      <c r="EN717" s="33"/>
      <c r="EO717" s="33"/>
      <c r="EP717" s="33"/>
      <c r="EQ717" s="33"/>
      <c r="ER717" s="33"/>
      <c r="ES717" s="33"/>
      <c r="ET717" s="33"/>
      <c r="EU717" s="33"/>
      <c r="EV717" s="33"/>
      <c r="EW717" s="33"/>
      <c r="EX717" s="33"/>
      <c r="EY717" s="33"/>
      <c r="EZ717" s="33"/>
      <c r="FA717" s="33"/>
      <c r="FB717" s="33"/>
      <c r="FC717" s="33"/>
      <c r="FD717" s="33"/>
      <c r="FE717" s="33"/>
      <c r="FF717" s="33"/>
      <c r="FG717" s="33"/>
      <c r="FH717" s="33"/>
      <c r="FI717" s="33"/>
      <c r="FJ717" s="33"/>
      <c r="FK717" s="33"/>
      <c r="FL717" s="33"/>
      <c r="FM717" s="33"/>
      <c r="FN717" s="33"/>
      <c r="FO717" s="33"/>
      <c r="FP717" s="33"/>
      <c r="FQ717" s="33"/>
      <c r="FR717" s="33"/>
      <c r="FS717" s="33"/>
      <c r="FT717" s="33"/>
      <c r="FU717" s="33"/>
      <c r="FV717" s="33"/>
      <c r="FW717" s="33"/>
      <c r="FX717" s="33"/>
      <c r="FY717" s="33"/>
      <c r="FZ717" s="33"/>
      <c r="GA717" s="33"/>
      <c r="GB717" s="33"/>
      <c r="GC717" s="33"/>
      <c r="GD717" s="33"/>
      <c r="GE717" s="33"/>
      <c r="GF717" s="33"/>
      <c r="GG717" s="33"/>
      <c r="GH717" s="33"/>
      <c r="GI717" s="33"/>
      <c r="GJ717" s="33"/>
      <c r="GK717" s="33"/>
      <c r="GL717" s="33"/>
      <c r="GM717" s="33"/>
      <c r="GN717" s="33"/>
      <c r="GO717" s="33"/>
      <c r="GP717" s="33"/>
      <c r="GQ717" s="33"/>
      <c r="GR717" s="33"/>
      <c r="GS717" s="33"/>
    </row>
    <row r="718" spans="1:201" s="121" customFormat="1" hidden="1" x14ac:dyDescent="0.2">
      <c r="A718" s="67" t="s">
        <v>217</v>
      </c>
      <c r="B718" s="74">
        <v>1996</v>
      </c>
      <c r="C718" s="77" t="s">
        <v>1114</v>
      </c>
      <c r="D718" s="73" t="s">
        <v>1151</v>
      </c>
      <c r="E718" s="75" t="s">
        <v>303</v>
      </c>
      <c r="F718" s="73" t="s">
        <v>359</v>
      </c>
      <c r="G718" s="78">
        <v>48.745800000000003</v>
      </c>
      <c r="H718" s="78">
        <v>-122.89319999999999</v>
      </c>
      <c r="I718" s="73" t="s">
        <v>359</v>
      </c>
      <c r="J718" s="74"/>
      <c r="K718" s="74" t="s">
        <v>4</v>
      </c>
      <c r="L718" s="72" t="s">
        <v>4</v>
      </c>
      <c r="M718" s="74">
        <v>1</v>
      </c>
      <c r="N718" s="79" t="s">
        <v>1246</v>
      </c>
      <c r="O718" s="80" t="s">
        <v>1236</v>
      </c>
      <c r="P718" s="67" t="s">
        <v>1158</v>
      </c>
      <c r="Q718" s="75" t="s">
        <v>358</v>
      </c>
      <c r="R718" s="79" t="s">
        <v>201</v>
      </c>
      <c r="S718" s="73" t="s">
        <v>876</v>
      </c>
      <c r="T718" s="73" t="s">
        <v>1240</v>
      </c>
      <c r="U718" s="75" t="s">
        <v>222</v>
      </c>
      <c r="V718" s="74">
        <v>48.2</v>
      </c>
      <c r="W718" s="74" t="s">
        <v>68</v>
      </c>
      <c r="X718" s="74" t="s">
        <v>562</v>
      </c>
      <c r="Y718" s="74">
        <v>48.2</v>
      </c>
      <c r="Z718" s="75" t="s">
        <v>223</v>
      </c>
      <c r="AA718" s="143"/>
      <c r="AB718" s="67"/>
      <c r="AC718" s="73" t="s">
        <v>1294</v>
      </c>
      <c r="AD718" s="72" t="s">
        <v>4</v>
      </c>
      <c r="AE718" s="67" t="s">
        <v>1327</v>
      </c>
      <c r="AF718" s="80"/>
      <c r="AG718" s="80"/>
      <c r="AH718" s="77"/>
      <c r="AI718" s="80"/>
      <c r="AJ718" s="33"/>
      <c r="AK718" s="33"/>
      <c r="AL718" s="33"/>
      <c r="AM718" s="33"/>
      <c r="AN718" s="33"/>
      <c r="AO718" s="33"/>
      <c r="AP718" s="33"/>
      <c r="AQ718" s="33"/>
      <c r="AR718" s="33"/>
      <c r="AS718" s="33"/>
      <c r="AT718" s="33"/>
      <c r="AU718" s="33"/>
      <c r="AV718" s="33"/>
      <c r="AW718" s="33"/>
      <c r="AX718" s="33"/>
      <c r="AY718" s="33"/>
      <c r="AZ718" s="33"/>
      <c r="BA718" s="33"/>
      <c r="BB718" s="33"/>
      <c r="BC718" s="33"/>
      <c r="BD718" s="33"/>
      <c r="BE718" s="33"/>
      <c r="BF718" s="33"/>
      <c r="BG718" s="33"/>
      <c r="BH718" s="33"/>
      <c r="BI718" s="33"/>
      <c r="BJ718" s="33"/>
      <c r="BK718" s="33"/>
      <c r="BL718" s="33"/>
      <c r="BM718" s="33"/>
      <c r="BN718" s="33"/>
      <c r="BO718" s="33"/>
      <c r="BP718" s="33"/>
      <c r="BQ718" s="33"/>
      <c r="BR718" s="33"/>
      <c r="BS718" s="33"/>
      <c r="BT718" s="33"/>
      <c r="BU718" s="33"/>
      <c r="BV718" s="33"/>
      <c r="BW718" s="33"/>
      <c r="BX718" s="33"/>
      <c r="BY718" s="33"/>
      <c r="BZ718" s="33"/>
      <c r="CA718" s="33"/>
      <c r="CB718" s="33"/>
      <c r="CC718" s="33"/>
      <c r="CD718" s="33"/>
      <c r="CE718" s="33"/>
      <c r="CF718" s="33"/>
      <c r="CG718" s="33"/>
      <c r="CH718" s="33"/>
      <c r="CI718" s="33"/>
      <c r="CJ718" s="33"/>
      <c r="CK718" s="33"/>
      <c r="CL718" s="33"/>
      <c r="CM718" s="33"/>
      <c r="CN718" s="33"/>
      <c r="CO718" s="33"/>
      <c r="CP718" s="33"/>
      <c r="CQ718" s="33"/>
      <c r="CR718" s="33"/>
      <c r="CS718" s="33"/>
      <c r="CT718" s="33"/>
      <c r="CU718" s="33"/>
      <c r="CV718" s="33"/>
      <c r="CW718" s="33"/>
      <c r="CX718" s="33"/>
      <c r="CY718" s="33"/>
      <c r="CZ718" s="33"/>
      <c r="DA718" s="33"/>
      <c r="DB718" s="33"/>
      <c r="DC718" s="33"/>
      <c r="DD718" s="33"/>
      <c r="DE718" s="33"/>
      <c r="DF718" s="33"/>
      <c r="DG718" s="33"/>
      <c r="DH718" s="33"/>
      <c r="DI718" s="33"/>
      <c r="DJ718" s="33"/>
      <c r="DK718" s="33"/>
      <c r="DL718" s="33"/>
      <c r="DM718" s="33"/>
      <c r="DN718" s="33"/>
      <c r="DO718" s="33"/>
      <c r="DP718" s="33"/>
      <c r="DQ718" s="33"/>
      <c r="DR718" s="33"/>
      <c r="DS718" s="33"/>
      <c r="DT718" s="33"/>
      <c r="DU718" s="33"/>
      <c r="DV718" s="33"/>
      <c r="DW718" s="33"/>
      <c r="DX718" s="33"/>
      <c r="DY718" s="33"/>
      <c r="DZ718" s="33"/>
      <c r="EA718" s="33"/>
      <c r="EB718" s="33"/>
      <c r="EC718" s="33"/>
      <c r="ED718" s="33"/>
      <c r="EE718" s="33"/>
      <c r="EF718" s="33"/>
      <c r="EG718" s="33"/>
      <c r="EH718" s="33"/>
      <c r="EI718" s="33"/>
      <c r="EJ718" s="33"/>
      <c r="EK718" s="33"/>
      <c r="EL718" s="33"/>
      <c r="EM718" s="33"/>
      <c r="EN718" s="33"/>
      <c r="EO718" s="33"/>
      <c r="EP718" s="33"/>
      <c r="EQ718" s="33"/>
      <c r="ER718" s="33"/>
      <c r="ES718" s="33"/>
      <c r="ET718" s="33"/>
      <c r="EU718" s="33"/>
      <c r="EV718" s="33"/>
      <c r="EW718" s="33"/>
      <c r="EX718" s="33"/>
      <c r="EY718" s="33"/>
      <c r="EZ718" s="33"/>
      <c r="FA718" s="33"/>
      <c r="FB718" s="33"/>
      <c r="FC718" s="33"/>
      <c r="FD718" s="33"/>
      <c r="FE718" s="33"/>
      <c r="FF718" s="33"/>
      <c r="FG718" s="33"/>
      <c r="FH718" s="33"/>
      <c r="FI718" s="33"/>
      <c r="FJ718" s="33"/>
      <c r="FK718" s="33"/>
      <c r="FL718" s="33"/>
      <c r="FM718" s="33"/>
      <c r="FN718" s="33"/>
      <c r="FO718" s="33"/>
      <c r="FP718" s="33"/>
      <c r="FQ718" s="33"/>
      <c r="FR718" s="33"/>
      <c r="FS718" s="33"/>
      <c r="FT718" s="33"/>
      <c r="FU718" s="33"/>
      <c r="FV718" s="33"/>
      <c r="FW718" s="33"/>
      <c r="FX718" s="33"/>
      <c r="FY718" s="33"/>
      <c r="FZ718" s="33"/>
      <c r="GA718" s="33"/>
      <c r="GB718" s="33"/>
      <c r="GC718" s="33"/>
      <c r="GD718" s="33"/>
      <c r="GE718" s="33"/>
      <c r="GF718" s="33"/>
      <c r="GG718" s="33"/>
      <c r="GH718" s="33"/>
      <c r="GI718" s="33"/>
      <c r="GJ718" s="33"/>
      <c r="GK718" s="33"/>
      <c r="GL718" s="33"/>
      <c r="GM718" s="33"/>
      <c r="GN718" s="33"/>
      <c r="GO718" s="33"/>
      <c r="GP718" s="33"/>
      <c r="GQ718" s="33"/>
      <c r="GR718" s="33"/>
      <c r="GS718" s="33"/>
    </row>
    <row r="719" spans="1:201" hidden="1" x14ac:dyDescent="0.2">
      <c r="A719" s="73" t="s">
        <v>1085</v>
      </c>
      <c r="B719" s="74">
        <v>2008</v>
      </c>
      <c r="C719" s="77" t="s">
        <v>1114</v>
      </c>
      <c r="D719" s="77" t="s">
        <v>1135</v>
      </c>
      <c r="E719" s="79" t="s">
        <v>23</v>
      </c>
      <c r="F719" s="73" t="s">
        <v>697</v>
      </c>
      <c r="G719" s="78">
        <v>47.978651674878101</v>
      </c>
      <c r="H719" s="78">
        <v>-122.22744690203101</v>
      </c>
      <c r="I719" s="78" t="s">
        <v>698</v>
      </c>
      <c r="J719" s="88"/>
      <c r="K719" s="74" t="s">
        <v>4</v>
      </c>
      <c r="L719" s="74" t="s">
        <v>5</v>
      </c>
      <c r="M719" s="74">
        <v>5</v>
      </c>
      <c r="N719" s="79" t="s">
        <v>1246</v>
      </c>
      <c r="O719" s="80" t="s">
        <v>1235</v>
      </c>
      <c r="P719" s="79" t="s">
        <v>21</v>
      </c>
      <c r="Q719" s="79" t="s">
        <v>22</v>
      </c>
      <c r="R719" s="79" t="s">
        <v>189</v>
      </c>
      <c r="S719" s="79" t="s">
        <v>876</v>
      </c>
      <c r="T719" s="79" t="s">
        <v>1239</v>
      </c>
      <c r="U719" s="79" t="s">
        <v>222</v>
      </c>
      <c r="V719" s="88">
        <v>20</v>
      </c>
      <c r="W719" s="88" t="s">
        <v>11</v>
      </c>
      <c r="X719" s="88" t="s">
        <v>563</v>
      </c>
      <c r="Y719" s="111">
        <v>10</v>
      </c>
      <c r="Z719" s="80" t="s">
        <v>223</v>
      </c>
      <c r="AA719" s="144"/>
      <c r="AB719" s="79"/>
      <c r="AC719" s="80"/>
      <c r="AD719" s="72" t="s">
        <v>4</v>
      </c>
      <c r="AE719" s="67" t="s">
        <v>1522</v>
      </c>
      <c r="AH719" s="35"/>
    </row>
    <row r="720" spans="1:201" hidden="1" x14ac:dyDescent="0.2">
      <c r="A720" s="73" t="s">
        <v>1085</v>
      </c>
      <c r="B720" s="74">
        <v>2008</v>
      </c>
      <c r="C720" s="77" t="s">
        <v>1114</v>
      </c>
      <c r="D720" s="77" t="s">
        <v>1135</v>
      </c>
      <c r="E720" s="79" t="s">
        <v>23</v>
      </c>
      <c r="F720" s="73" t="s">
        <v>700</v>
      </c>
      <c r="G720" s="78">
        <v>47.999601357557097</v>
      </c>
      <c r="H720" s="78">
        <v>-122.226114917004</v>
      </c>
      <c r="I720" s="78" t="s">
        <v>701</v>
      </c>
      <c r="J720" s="88"/>
      <c r="K720" s="74" t="s">
        <v>4</v>
      </c>
      <c r="L720" s="74" t="s">
        <v>5</v>
      </c>
      <c r="M720" s="74">
        <v>5</v>
      </c>
      <c r="N720" s="79" t="s">
        <v>1246</v>
      </c>
      <c r="O720" s="80" t="s">
        <v>1235</v>
      </c>
      <c r="P720" s="79" t="s">
        <v>21</v>
      </c>
      <c r="Q720" s="79" t="s">
        <v>22</v>
      </c>
      <c r="R720" s="79" t="s">
        <v>189</v>
      </c>
      <c r="S720" s="79" t="s">
        <v>876</v>
      </c>
      <c r="T720" s="79" t="s">
        <v>1239</v>
      </c>
      <c r="U720" s="79" t="s">
        <v>222</v>
      </c>
      <c r="V720" s="88">
        <v>20</v>
      </c>
      <c r="W720" s="88" t="s">
        <v>11</v>
      </c>
      <c r="X720" s="88" t="s">
        <v>563</v>
      </c>
      <c r="Y720" s="111">
        <v>10</v>
      </c>
      <c r="Z720" s="80" t="s">
        <v>223</v>
      </c>
      <c r="AA720" s="144"/>
      <c r="AB720" s="79"/>
      <c r="AC720" s="80"/>
      <c r="AD720" s="72" t="s">
        <v>4</v>
      </c>
      <c r="AE720" s="67" t="s">
        <v>1522</v>
      </c>
      <c r="AH720" s="35"/>
    </row>
    <row r="721" spans="1:201" hidden="1" x14ac:dyDescent="0.2">
      <c r="A721" s="73" t="s">
        <v>1085</v>
      </c>
      <c r="B721" s="74">
        <v>2008</v>
      </c>
      <c r="C721" s="77" t="s">
        <v>1114</v>
      </c>
      <c r="D721" s="77" t="s">
        <v>1135</v>
      </c>
      <c r="E721" s="79" t="s">
        <v>23</v>
      </c>
      <c r="F721" s="73" t="s">
        <v>703</v>
      </c>
      <c r="G721" s="78">
        <v>48.0062848823233</v>
      </c>
      <c r="H721" s="78">
        <v>-122.266766580812</v>
      </c>
      <c r="I721" s="78" t="s">
        <v>704</v>
      </c>
      <c r="J721" s="88"/>
      <c r="K721" s="74" t="s">
        <v>4</v>
      </c>
      <c r="L721" s="74" t="s">
        <v>5</v>
      </c>
      <c r="M721" s="74">
        <v>5</v>
      </c>
      <c r="N721" s="79" t="s">
        <v>1246</v>
      </c>
      <c r="O721" s="80" t="s">
        <v>1235</v>
      </c>
      <c r="P721" s="79" t="s">
        <v>21</v>
      </c>
      <c r="Q721" s="79" t="s">
        <v>22</v>
      </c>
      <c r="R721" s="79" t="s">
        <v>189</v>
      </c>
      <c r="S721" s="79" t="s">
        <v>876</v>
      </c>
      <c r="T721" s="79" t="s">
        <v>1239</v>
      </c>
      <c r="U721" s="79" t="s">
        <v>222</v>
      </c>
      <c r="V721" s="88">
        <v>20</v>
      </c>
      <c r="W721" s="88" t="s">
        <v>11</v>
      </c>
      <c r="X721" s="88" t="s">
        <v>563</v>
      </c>
      <c r="Y721" s="111">
        <v>10</v>
      </c>
      <c r="Z721" s="80" t="s">
        <v>223</v>
      </c>
      <c r="AA721" s="144"/>
      <c r="AB721" s="79"/>
      <c r="AC721" s="80"/>
      <c r="AD721" s="72" t="s">
        <v>4</v>
      </c>
      <c r="AE721" s="67" t="s">
        <v>1522</v>
      </c>
      <c r="AH721" s="35"/>
    </row>
    <row r="722" spans="1:201" hidden="1" x14ac:dyDescent="0.2">
      <c r="A722" s="73" t="s">
        <v>1085</v>
      </c>
      <c r="B722" s="74">
        <v>2008</v>
      </c>
      <c r="C722" s="77" t="s">
        <v>1114</v>
      </c>
      <c r="D722" s="77" t="s">
        <v>1135</v>
      </c>
      <c r="E722" s="79" t="s">
        <v>23</v>
      </c>
      <c r="F722" s="73" t="s">
        <v>697</v>
      </c>
      <c r="G722" s="78">
        <v>47.978651674878101</v>
      </c>
      <c r="H722" s="78">
        <v>-122.22744690203101</v>
      </c>
      <c r="I722" s="78" t="s">
        <v>1088</v>
      </c>
      <c r="J722" s="88"/>
      <c r="K722" s="74" t="s">
        <v>4</v>
      </c>
      <c r="L722" s="74" t="s">
        <v>5</v>
      </c>
      <c r="M722" s="74">
        <v>5</v>
      </c>
      <c r="N722" s="79" t="s">
        <v>1246</v>
      </c>
      <c r="O722" s="80" t="s">
        <v>1235</v>
      </c>
      <c r="P722" s="79" t="s">
        <v>21</v>
      </c>
      <c r="Q722" s="79" t="s">
        <v>22</v>
      </c>
      <c r="R722" s="77" t="s">
        <v>1219</v>
      </c>
      <c r="S722" s="77" t="s">
        <v>1222</v>
      </c>
      <c r="T722" s="77" t="s">
        <v>1241</v>
      </c>
      <c r="U722" s="79" t="s">
        <v>222</v>
      </c>
      <c r="V722" s="88">
        <v>56.2</v>
      </c>
      <c r="W722" s="88"/>
      <c r="X722" s="88" t="s">
        <v>562</v>
      </c>
      <c r="Y722" s="88">
        <v>56.2</v>
      </c>
      <c r="Z722" s="80" t="s">
        <v>223</v>
      </c>
      <c r="AA722" s="144"/>
      <c r="AB722" s="79"/>
      <c r="AC722" s="80"/>
      <c r="AD722" s="72" t="s">
        <v>4</v>
      </c>
      <c r="AE722" s="67" t="s">
        <v>1522</v>
      </c>
      <c r="AH722" s="35"/>
    </row>
    <row r="723" spans="1:201" hidden="1" x14ac:dyDescent="0.2">
      <c r="A723" s="73" t="s">
        <v>1085</v>
      </c>
      <c r="B723" s="74">
        <v>2008</v>
      </c>
      <c r="C723" s="77" t="s">
        <v>1114</v>
      </c>
      <c r="D723" s="77" t="s">
        <v>1135</v>
      </c>
      <c r="E723" s="79" t="s">
        <v>23</v>
      </c>
      <c r="F723" s="73" t="s">
        <v>700</v>
      </c>
      <c r="G723" s="78">
        <v>47.999601357557097</v>
      </c>
      <c r="H723" s="78">
        <v>-122.226114917004</v>
      </c>
      <c r="I723" s="78" t="s">
        <v>1089</v>
      </c>
      <c r="J723" s="88"/>
      <c r="K723" s="74" t="s">
        <v>4</v>
      </c>
      <c r="L723" s="74" t="s">
        <v>5</v>
      </c>
      <c r="M723" s="74">
        <v>5</v>
      </c>
      <c r="N723" s="79" t="s">
        <v>1246</v>
      </c>
      <c r="O723" s="80" t="s">
        <v>1235</v>
      </c>
      <c r="P723" s="79" t="s">
        <v>21</v>
      </c>
      <c r="Q723" s="79" t="s">
        <v>22</v>
      </c>
      <c r="R723" s="77" t="s">
        <v>1219</v>
      </c>
      <c r="S723" s="77" t="s">
        <v>1222</v>
      </c>
      <c r="T723" s="77" t="s">
        <v>1241</v>
      </c>
      <c r="U723" s="79" t="s">
        <v>222</v>
      </c>
      <c r="V723" s="88">
        <v>87.5</v>
      </c>
      <c r="W723" s="88"/>
      <c r="X723" s="88" t="s">
        <v>562</v>
      </c>
      <c r="Y723" s="88">
        <v>87.5</v>
      </c>
      <c r="Z723" s="80" t="s">
        <v>223</v>
      </c>
      <c r="AA723" s="144"/>
      <c r="AB723" s="79"/>
      <c r="AC723" s="80"/>
      <c r="AD723" s="72" t="s">
        <v>4</v>
      </c>
      <c r="AE723" s="67" t="s">
        <v>1522</v>
      </c>
      <c r="AH723" s="35"/>
    </row>
    <row r="724" spans="1:201" hidden="1" x14ac:dyDescent="0.2">
      <c r="A724" s="73" t="s">
        <v>1085</v>
      </c>
      <c r="B724" s="74">
        <v>2008</v>
      </c>
      <c r="C724" s="77" t="s">
        <v>1114</v>
      </c>
      <c r="D724" s="77" t="s">
        <v>1135</v>
      </c>
      <c r="E724" s="79" t="s">
        <v>23</v>
      </c>
      <c r="F724" s="78" t="s">
        <v>703</v>
      </c>
      <c r="G724" s="78">
        <v>48.0062848823233</v>
      </c>
      <c r="H724" s="78">
        <v>-122.266766580812</v>
      </c>
      <c r="I724" s="78" t="s">
        <v>1090</v>
      </c>
      <c r="J724" s="88"/>
      <c r="K724" s="74" t="s">
        <v>4</v>
      </c>
      <c r="L724" s="74" t="s">
        <v>5</v>
      </c>
      <c r="M724" s="74">
        <v>5</v>
      </c>
      <c r="N724" s="79" t="s">
        <v>1246</v>
      </c>
      <c r="O724" s="80" t="s">
        <v>1235</v>
      </c>
      <c r="P724" s="79" t="s">
        <v>21</v>
      </c>
      <c r="Q724" s="79" t="s">
        <v>22</v>
      </c>
      <c r="R724" s="77" t="s">
        <v>1219</v>
      </c>
      <c r="S724" s="77" t="s">
        <v>1222</v>
      </c>
      <c r="T724" s="77" t="s">
        <v>1241</v>
      </c>
      <c r="U724" s="79" t="s">
        <v>222</v>
      </c>
      <c r="V724" s="88">
        <v>35.700000000000003</v>
      </c>
      <c r="W724" s="88"/>
      <c r="X724" s="88" t="s">
        <v>562</v>
      </c>
      <c r="Y724" s="88">
        <v>35.700000000000003</v>
      </c>
      <c r="Z724" s="80" t="s">
        <v>223</v>
      </c>
      <c r="AA724" s="144"/>
      <c r="AB724" s="79"/>
      <c r="AC724" s="80"/>
      <c r="AD724" s="72" t="s">
        <v>4</v>
      </c>
      <c r="AE724" s="67" t="s">
        <v>1522</v>
      </c>
      <c r="AH724" s="35"/>
    </row>
    <row r="725" spans="1:201" s="121" customFormat="1" hidden="1" x14ac:dyDescent="0.2">
      <c r="A725" s="73" t="s">
        <v>1085</v>
      </c>
      <c r="B725" s="74">
        <v>2008</v>
      </c>
      <c r="C725" s="77" t="s">
        <v>1114</v>
      </c>
      <c r="D725" s="77" t="s">
        <v>1135</v>
      </c>
      <c r="E725" s="79" t="s">
        <v>23</v>
      </c>
      <c r="F725" s="73" t="s">
        <v>697</v>
      </c>
      <c r="G725" s="78">
        <v>47.978651674878101</v>
      </c>
      <c r="H725" s="78">
        <v>-122.22744690203101</v>
      </c>
      <c r="I725" s="78" t="s">
        <v>696</v>
      </c>
      <c r="J725" s="88"/>
      <c r="K725" s="74" t="s">
        <v>4</v>
      </c>
      <c r="L725" s="74" t="s">
        <v>5</v>
      </c>
      <c r="M725" s="74">
        <v>5</v>
      </c>
      <c r="N725" s="79" t="s">
        <v>1246</v>
      </c>
      <c r="O725" s="80" t="s">
        <v>1235</v>
      </c>
      <c r="P725" s="79" t="s">
        <v>21</v>
      </c>
      <c r="Q725" s="79" t="s">
        <v>22</v>
      </c>
      <c r="R725" s="79" t="s">
        <v>190</v>
      </c>
      <c r="S725" s="79" t="s">
        <v>190</v>
      </c>
      <c r="T725" s="79" t="s">
        <v>1240</v>
      </c>
      <c r="U725" s="79" t="s">
        <v>222</v>
      </c>
      <c r="V725" s="88">
        <v>159</v>
      </c>
      <c r="W725" s="88"/>
      <c r="X725" s="88" t="s">
        <v>562</v>
      </c>
      <c r="Y725" s="124">
        <v>159</v>
      </c>
      <c r="Z725" s="80" t="s">
        <v>223</v>
      </c>
      <c r="AA725" s="146"/>
      <c r="AB725" s="79"/>
      <c r="AC725" s="80"/>
      <c r="AD725" s="72" t="s">
        <v>4</v>
      </c>
      <c r="AE725" s="67" t="s">
        <v>1522</v>
      </c>
      <c r="AF725" s="80"/>
      <c r="AG725" s="80"/>
      <c r="AH725" s="77"/>
      <c r="AI725" s="80"/>
      <c r="AJ725" s="33"/>
      <c r="AK725" s="33"/>
      <c r="AL725" s="33"/>
      <c r="AM725" s="33"/>
      <c r="AN725" s="33"/>
      <c r="AO725" s="33"/>
      <c r="AP725" s="33"/>
      <c r="AQ725" s="33"/>
      <c r="AR725" s="33"/>
      <c r="AS725" s="33"/>
      <c r="AT725" s="33"/>
      <c r="AU725" s="33"/>
      <c r="AV725" s="33"/>
      <c r="AW725" s="33"/>
      <c r="AX725" s="33"/>
      <c r="AY725" s="33"/>
      <c r="AZ725" s="33"/>
      <c r="BA725" s="33"/>
      <c r="BB725" s="33"/>
      <c r="BC725" s="33"/>
      <c r="BD725" s="33"/>
      <c r="BE725" s="33"/>
      <c r="BF725" s="33"/>
      <c r="BG725" s="33"/>
      <c r="BH725" s="33"/>
      <c r="BI725" s="33"/>
      <c r="BJ725" s="33"/>
      <c r="BK725" s="33"/>
      <c r="BL725" s="33"/>
      <c r="BM725" s="33"/>
      <c r="BN725" s="33"/>
      <c r="BO725" s="33"/>
      <c r="BP725" s="33"/>
      <c r="BQ725" s="33"/>
      <c r="BR725" s="33"/>
      <c r="BS725" s="33"/>
      <c r="BT725" s="33"/>
      <c r="BU725" s="33"/>
      <c r="BV725" s="33"/>
      <c r="BW725" s="33"/>
      <c r="BX725" s="33"/>
      <c r="BY725" s="33"/>
      <c r="BZ725" s="33"/>
      <c r="CA725" s="33"/>
      <c r="CB725" s="33"/>
      <c r="CC725" s="33"/>
      <c r="CD725" s="33"/>
      <c r="CE725" s="33"/>
      <c r="CF725" s="33"/>
      <c r="CG725" s="33"/>
      <c r="CH725" s="33"/>
      <c r="CI725" s="33"/>
      <c r="CJ725" s="33"/>
      <c r="CK725" s="33"/>
      <c r="CL725" s="33"/>
      <c r="CM725" s="33"/>
      <c r="CN725" s="33"/>
      <c r="CO725" s="33"/>
      <c r="CP725" s="33"/>
      <c r="CQ725" s="33"/>
      <c r="CR725" s="33"/>
      <c r="CS725" s="33"/>
      <c r="CT725" s="33"/>
      <c r="CU725" s="33"/>
      <c r="CV725" s="33"/>
      <c r="CW725" s="33"/>
      <c r="CX725" s="33"/>
      <c r="CY725" s="33"/>
      <c r="CZ725" s="33"/>
      <c r="DA725" s="33"/>
      <c r="DB725" s="33"/>
      <c r="DC725" s="33"/>
      <c r="DD725" s="33"/>
      <c r="DE725" s="33"/>
      <c r="DF725" s="33"/>
      <c r="DG725" s="33"/>
      <c r="DH725" s="33"/>
      <c r="DI725" s="33"/>
      <c r="DJ725" s="33"/>
      <c r="DK725" s="33"/>
      <c r="DL725" s="33"/>
      <c r="DM725" s="33"/>
      <c r="DN725" s="33"/>
      <c r="DO725" s="33"/>
      <c r="DP725" s="33"/>
      <c r="DQ725" s="33"/>
      <c r="DR725" s="33"/>
      <c r="DS725" s="33"/>
      <c r="DT725" s="33"/>
      <c r="DU725" s="33"/>
      <c r="DV725" s="33"/>
      <c r="DW725" s="33"/>
      <c r="DX725" s="33"/>
      <c r="DY725" s="33"/>
      <c r="DZ725" s="33"/>
      <c r="EA725" s="33"/>
      <c r="EB725" s="33"/>
      <c r="EC725" s="33"/>
      <c r="ED725" s="33"/>
      <c r="EE725" s="33"/>
      <c r="EF725" s="33"/>
      <c r="EG725" s="33"/>
      <c r="EH725" s="33"/>
      <c r="EI725" s="33"/>
      <c r="EJ725" s="33"/>
      <c r="EK725" s="33"/>
      <c r="EL725" s="33"/>
      <c r="EM725" s="33"/>
      <c r="EN725" s="33"/>
      <c r="EO725" s="33"/>
      <c r="EP725" s="33"/>
      <c r="EQ725" s="33"/>
      <c r="ER725" s="33"/>
      <c r="ES725" s="33"/>
      <c r="ET725" s="33"/>
      <c r="EU725" s="33"/>
      <c r="EV725" s="33"/>
      <c r="EW725" s="33"/>
      <c r="EX725" s="33"/>
      <c r="EY725" s="33"/>
      <c r="EZ725" s="33"/>
      <c r="FA725" s="33"/>
      <c r="FB725" s="33"/>
      <c r="FC725" s="33"/>
      <c r="FD725" s="33"/>
      <c r="FE725" s="33"/>
      <c r="FF725" s="33"/>
      <c r="FG725" s="33"/>
      <c r="FH725" s="33"/>
      <c r="FI725" s="33"/>
      <c r="FJ725" s="33"/>
      <c r="FK725" s="33"/>
      <c r="FL725" s="33"/>
      <c r="FM725" s="33"/>
      <c r="FN725" s="33"/>
      <c r="FO725" s="33"/>
      <c r="FP725" s="33"/>
      <c r="FQ725" s="33"/>
      <c r="FR725" s="33"/>
      <c r="FS725" s="33"/>
      <c r="FT725" s="33"/>
      <c r="FU725" s="33"/>
      <c r="FV725" s="33"/>
      <c r="FW725" s="33"/>
      <c r="FX725" s="33"/>
      <c r="FY725" s="33"/>
      <c r="FZ725" s="33"/>
      <c r="GA725" s="33"/>
      <c r="GB725" s="33"/>
      <c r="GC725" s="33"/>
      <c r="GD725" s="33"/>
      <c r="GE725" s="33"/>
      <c r="GF725" s="33"/>
      <c r="GG725" s="33"/>
      <c r="GH725" s="33"/>
      <c r="GI725" s="33"/>
      <c r="GJ725" s="33"/>
      <c r="GK725" s="33"/>
      <c r="GL725" s="33"/>
      <c r="GM725" s="33"/>
      <c r="GN725" s="33"/>
      <c r="GO725" s="33"/>
      <c r="GP725" s="33"/>
      <c r="GQ725" s="33"/>
      <c r="GR725" s="33"/>
      <c r="GS725" s="33"/>
    </row>
    <row r="726" spans="1:201" s="121" customFormat="1" hidden="1" x14ac:dyDescent="0.2">
      <c r="A726" s="73" t="s">
        <v>1085</v>
      </c>
      <c r="B726" s="74">
        <v>2008</v>
      </c>
      <c r="C726" s="77" t="s">
        <v>1114</v>
      </c>
      <c r="D726" s="77" t="s">
        <v>1135</v>
      </c>
      <c r="E726" s="79" t="s">
        <v>23</v>
      </c>
      <c r="F726" s="73" t="s">
        <v>700</v>
      </c>
      <c r="G726" s="78">
        <v>47.999601357557097</v>
      </c>
      <c r="H726" s="78">
        <v>-122.226114917004</v>
      </c>
      <c r="I726" s="78" t="s">
        <v>699</v>
      </c>
      <c r="J726" s="88"/>
      <c r="K726" s="74" t="s">
        <v>4</v>
      </c>
      <c r="L726" s="74" t="s">
        <v>5</v>
      </c>
      <c r="M726" s="74">
        <v>5</v>
      </c>
      <c r="N726" s="79" t="s">
        <v>1246</v>
      </c>
      <c r="O726" s="80" t="s">
        <v>1235</v>
      </c>
      <c r="P726" s="79" t="s">
        <v>21</v>
      </c>
      <c r="Q726" s="79" t="s">
        <v>22</v>
      </c>
      <c r="R726" s="79" t="s">
        <v>190</v>
      </c>
      <c r="S726" s="79" t="s">
        <v>190</v>
      </c>
      <c r="T726" s="79" t="s">
        <v>1240</v>
      </c>
      <c r="U726" s="79" t="s">
        <v>222</v>
      </c>
      <c r="V726" s="88">
        <v>260</v>
      </c>
      <c r="W726" s="88"/>
      <c r="X726" s="88" t="s">
        <v>562</v>
      </c>
      <c r="Y726" s="111">
        <v>260</v>
      </c>
      <c r="Z726" s="80" t="s">
        <v>223</v>
      </c>
      <c r="AA726" s="146"/>
      <c r="AB726" s="79"/>
      <c r="AC726" s="80"/>
      <c r="AD726" s="72" t="s">
        <v>4</v>
      </c>
      <c r="AE726" s="67" t="s">
        <v>1522</v>
      </c>
      <c r="AF726" s="80"/>
      <c r="AG726" s="80"/>
      <c r="AH726" s="77"/>
      <c r="AI726" s="80"/>
      <c r="AJ726" s="33"/>
      <c r="AK726" s="33"/>
      <c r="AL726" s="33"/>
      <c r="AM726" s="33"/>
      <c r="AN726" s="33"/>
      <c r="AO726" s="33"/>
      <c r="AP726" s="33"/>
      <c r="AQ726" s="33"/>
      <c r="AR726" s="33"/>
      <c r="AS726" s="33"/>
      <c r="AT726" s="33"/>
      <c r="AU726" s="33"/>
      <c r="AV726" s="33"/>
      <c r="AW726" s="33"/>
      <c r="AX726" s="33"/>
      <c r="AY726" s="33"/>
      <c r="AZ726" s="33"/>
      <c r="BA726" s="33"/>
      <c r="BB726" s="33"/>
      <c r="BC726" s="33"/>
      <c r="BD726" s="33"/>
      <c r="BE726" s="33"/>
      <c r="BF726" s="33"/>
      <c r="BG726" s="33"/>
      <c r="BH726" s="33"/>
      <c r="BI726" s="33"/>
      <c r="BJ726" s="33"/>
      <c r="BK726" s="33"/>
      <c r="BL726" s="33"/>
      <c r="BM726" s="33"/>
      <c r="BN726" s="33"/>
      <c r="BO726" s="33"/>
      <c r="BP726" s="33"/>
      <c r="BQ726" s="33"/>
      <c r="BR726" s="33"/>
      <c r="BS726" s="33"/>
      <c r="BT726" s="33"/>
      <c r="BU726" s="33"/>
      <c r="BV726" s="33"/>
      <c r="BW726" s="33"/>
      <c r="BX726" s="33"/>
      <c r="BY726" s="33"/>
      <c r="BZ726" s="33"/>
      <c r="CA726" s="33"/>
      <c r="CB726" s="33"/>
      <c r="CC726" s="33"/>
      <c r="CD726" s="33"/>
      <c r="CE726" s="33"/>
      <c r="CF726" s="33"/>
      <c r="CG726" s="33"/>
      <c r="CH726" s="33"/>
      <c r="CI726" s="33"/>
      <c r="CJ726" s="33"/>
      <c r="CK726" s="33"/>
      <c r="CL726" s="33"/>
      <c r="CM726" s="33"/>
      <c r="CN726" s="33"/>
      <c r="CO726" s="33"/>
      <c r="CP726" s="33"/>
      <c r="CQ726" s="33"/>
      <c r="CR726" s="33"/>
      <c r="CS726" s="33"/>
      <c r="CT726" s="33"/>
      <c r="CU726" s="33"/>
      <c r="CV726" s="33"/>
      <c r="CW726" s="33"/>
      <c r="CX726" s="33"/>
      <c r="CY726" s="33"/>
      <c r="CZ726" s="33"/>
      <c r="DA726" s="33"/>
      <c r="DB726" s="33"/>
      <c r="DC726" s="33"/>
      <c r="DD726" s="33"/>
      <c r="DE726" s="33"/>
      <c r="DF726" s="33"/>
      <c r="DG726" s="33"/>
      <c r="DH726" s="33"/>
      <c r="DI726" s="33"/>
      <c r="DJ726" s="33"/>
      <c r="DK726" s="33"/>
      <c r="DL726" s="33"/>
      <c r="DM726" s="33"/>
      <c r="DN726" s="33"/>
      <c r="DO726" s="33"/>
      <c r="DP726" s="33"/>
      <c r="DQ726" s="33"/>
      <c r="DR726" s="33"/>
      <c r="DS726" s="33"/>
      <c r="DT726" s="33"/>
      <c r="DU726" s="33"/>
      <c r="DV726" s="33"/>
      <c r="DW726" s="33"/>
      <c r="DX726" s="33"/>
      <c r="DY726" s="33"/>
      <c r="DZ726" s="33"/>
      <c r="EA726" s="33"/>
      <c r="EB726" s="33"/>
      <c r="EC726" s="33"/>
      <c r="ED726" s="33"/>
      <c r="EE726" s="33"/>
      <c r="EF726" s="33"/>
      <c r="EG726" s="33"/>
      <c r="EH726" s="33"/>
      <c r="EI726" s="33"/>
      <c r="EJ726" s="33"/>
      <c r="EK726" s="33"/>
      <c r="EL726" s="33"/>
      <c r="EM726" s="33"/>
      <c r="EN726" s="33"/>
      <c r="EO726" s="33"/>
      <c r="EP726" s="33"/>
      <c r="EQ726" s="33"/>
      <c r="ER726" s="33"/>
      <c r="ES726" s="33"/>
      <c r="ET726" s="33"/>
      <c r="EU726" s="33"/>
      <c r="EV726" s="33"/>
      <c r="EW726" s="33"/>
      <c r="EX726" s="33"/>
      <c r="EY726" s="33"/>
      <c r="EZ726" s="33"/>
      <c r="FA726" s="33"/>
      <c r="FB726" s="33"/>
      <c r="FC726" s="33"/>
      <c r="FD726" s="33"/>
      <c r="FE726" s="33"/>
      <c r="FF726" s="33"/>
      <c r="FG726" s="33"/>
      <c r="FH726" s="33"/>
      <c r="FI726" s="33"/>
      <c r="FJ726" s="33"/>
      <c r="FK726" s="33"/>
      <c r="FL726" s="33"/>
      <c r="FM726" s="33"/>
      <c r="FN726" s="33"/>
      <c r="FO726" s="33"/>
      <c r="FP726" s="33"/>
      <c r="FQ726" s="33"/>
      <c r="FR726" s="33"/>
      <c r="FS726" s="33"/>
      <c r="FT726" s="33"/>
      <c r="FU726" s="33"/>
      <c r="FV726" s="33"/>
      <c r="FW726" s="33"/>
      <c r="FX726" s="33"/>
      <c r="FY726" s="33"/>
      <c r="FZ726" s="33"/>
      <c r="GA726" s="33"/>
      <c r="GB726" s="33"/>
      <c r="GC726" s="33"/>
      <c r="GD726" s="33"/>
      <c r="GE726" s="33"/>
      <c r="GF726" s="33"/>
      <c r="GG726" s="33"/>
      <c r="GH726" s="33"/>
      <c r="GI726" s="33"/>
      <c r="GJ726" s="33"/>
      <c r="GK726" s="33"/>
      <c r="GL726" s="33"/>
      <c r="GM726" s="33"/>
      <c r="GN726" s="33"/>
      <c r="GO726" s="33"/>
      <c r="GP726" s="33"/>
      <c r="GQ726" s="33"/>
      <c r="GR726" s="33"/>
      <c r="GS726" s="33"/>
    </row>
    <row r="727" spans="1:201" s="121" customFormat="1" hidden="1" x14ac:dyDescent="0.2">
      <c r="A727" s="73" t="s">
        <v>1085</v>
      </c>
      <c r="B727" s="74">
        <v>2008</v>
      </c>
      <c r="C727" s="77" t="s">
        <v>1114</v>
      </c>
      <c r="D727" s="77" t="s">
        <v>1135</v>
      </c>
      <c r="E727" s="79" t="s">
        <v>23</v>
      </c>
      <c r="F727" s="73" t="s">
        <v>703</v>
      </c>
      <c r="G727" s="78">
        <v>48.0062848823233</v>
      </c>
      <c r="H727" s="78">
        <v>-122.266766580812</v>
      </c>
      <c r="I727" s="78" t="s">
        <v>702</v>
      </c>
      <c r="J727" s="88"/>
      <c r="K727" s="74" t="s">
        <v>4</v>
      </c>
      <c r="L727" s="74" t="s">
        <v>5</v>
      </c>
      <c r="M727" s="74">
        <v>5</v>
      </c>
      <c r="N727" s="79" t="s">
        <v>1246</v>
      </c>
      <c r="O727" s="80" t="s">
        <v>1235</v>
      </c>
      <c r="P727" s="79" t="s">
        <v>21</v>
      </c>
      <c r="Q727" s="79" t="s">
        <v>22</v>
      </c>
      <c r="R727" s="79" t="s">
        <v>190</v>
      </c>
      <c r="S727" s="79" t="s">
        <v>190</v>
      </c>
      <c r="T727" s="79" t="s">
        <v>1240</v>
      </c>
      <c r="U727" s="79" t="s">
        <v>222</v>
      </c>
      <c r="V727" s="88">
        <v>93</v>
      </c>
      <c r="W727" s="88"/>
      <c r="X727" s="88" t="s">
        <v>562</v>
      </c>
      <c r="Y727" s="111">
        <v>93</v>
      </c>
      <c r="Z727" s="80" t="s">
        <v>223</v>
      </c>
      <c r="AA727" s="146"/>
      <c r="AB727" s="79"/>
      <c r="AC727" s="80"/>
      <c r="AD727" s="72" t="s">
        <v>4</v>
      </c>
      <c r="AE727" s="67" t="s">
        <v>1522</v>
      </c>
      <c r="AF727" s="80"/>
      <c r="AG727" s="80"/>
      <c r="AH727" s="77"/>
      <c r="AI727" s="80"/>
      <c r="AJ727" s="33"/>
      <c r="AK727" s="33"/>
      <c r="AL727" s="33"/>
      <c r="AM727" s="33"/>
      <c r="AN727" s="33"/>
      <c r="AO727" s="33"/>
      <c r="AP727" s="33"/>
      <c r="AQ727" s="33"/>
      <c r="AR727" s="33"/>
      <c r="AS727" s="33"/>
      <c r="AT727" s="33"/>
      <c r="AU727" s="33"/>
      <c r="AV727" s="33"/>
      <c r="AW727" s="33"/>
      <c r="AX727" s="33"/>
      <c r="AY727" s="33"/>
      <c r="AZ727" s="33"/>
      <c r="BA727" s="33"/>
      <c r="BB727" s="33"/>
      <c r="BC727" s="33"/>
      <c r="BD727" s="33"/>
      <c r="BE727" s="33"/>
      <c r="BF727" s="33"/>
      <c r="BG727" s="33"/>
      <c r="BH727" s="33"/>
      <c r="BI727" s="33"/>
      <c r="BJ727" s="33"/>
      <c r="BK727" s="33"/>
      <c r="BL727" s="33"/>
      <c r="BM727" s="33"/>
      <c r="BN727" s="33"/>
      <c r="BO727" s="33"/>
      <c r="BP727" s="33"/>
      <c r="BQ727" s="33"/>
      <c r="BR727" s="33"/>
      <c r="BS727" s="33"/>
      <c r="BT727" s="33"/>
      <c r="BU727" s="33"/>
      <c r="BV727" s="33"/>
      <c r="BW727" s="33"/>
      <c r="BX727" s="33"/>
      <c r="BY727" s="33"/>
      <c r="BZ727" s="33"/>
      <c r="CA727" s="33"/>
      <c r="CB727" s="33"/>
      <c r="CC727" s="33"/>
      <c r="CD727" s="33"/>
      <c r="CE727" s="33"/>
      <c r="CF727" s="33"/>
      <c r="CG727" s="33"/>
      <c r="CH727" s="33"/>
      <c r="CI727" s="33"/>
      <c r="CJ727" s="33"/>
      <c r="CK727" s="33"/>
      <c r="CL727" s="33"/>
      <c r="CM727" s="33"/>
      <c r="CN727" s="33"/>
      <c r="CO727" s="33"/>
      <c r="CP727" s="33"/>
      <c r="CQ727" s="33"/>
      <c r="CR727" s="33"/>
      <c r="CS727" s="33"/>
      <c r="CT727" s="33"/>
      <c r="CU727" s="33"/>
      <c r="CV727" s="33"/>
      <c r="CW727" s="33"/>
      <c r="CX727" s="33"/>
      <c r="CY727" s="33"/>
      <c r="CZ727" s="33"/>
      <c r="DA727" s="33"/>
      <c r="DB727" s="33"/>
      <c r="DC727" s="33"/>
      <c r="DD727" s="33"/>
      <c r="DE727" s="33"/>
      <c r="DF727" s="33"/>
      <c r="DG727" s="33"/>
      <c r="DH727" s="33"/>
      <c r="DI727" s="33"/>
      <c r="DJ727" s="33"/>
      <c r="DK727" s="33"/>
      <c r="DL727" s="33"/>
      <c r="DM727" s="33"/>
      <c r="DN727" s="33"/>
      <c r="DO727" s="33"/>
      <c r="DP727" s="33"/>
      <c r="DQ727" s="33"/>
      <c r="DR727" s="33"/>
      <c r="DS727" s="33"/>
      <c r="DT727" s="33"/>
      <c r="DU727" s="33"/>
      <c r="DV727" s="33"/>
      <c r="DW727" s="33"/>
      <c r="DX727" s="33"/>
      <c r="DY727" s="33"/>
      <c r="DZ727" s="33"/>
      <c r="EA727" s="33"/>
      <c r="EB727" s="33"/>
      <c r="EC727" s="33"/>
      <c r="ED727" s="33"/>
      <c r="EE727" s="33"/>
      <c r="EF727" s="33"/>
      <c r="EG727" s="33"/>
      <c r="EH727" s="33"/>
      <c r="EI727" s="33"/>
      <c r="EJ727" s="33"/>
      <c r="EK727" s="33"/>
      <c r="EL727" s="33"/>
      <c r="EM727" s="33"/>
      <c r="EN727" s="33"/>
      <c r="EO727" s="33"/>
      <c r="EP727" s="33"/>
      <c r="EQ727" s="33"/>
      <c r="ER727" s="33"/>
      <c r="ES727" s="33"/>
      <c r="ET727" s="33"/>
      <c r="EU727" s="33"/>
      <c r="EV727" s="33"/>
      <c r="EW727" s="33"/>
      <c r="EX727" s="33"/>
      <c r="EY727" s="33"/>
      <c r="EZ727" s="33"/>
      <c r="FA727" s="33"/>
      <c r="FB727" s="33"/>
      <c r="FC727" s="33"/>
      <c r="FD727" s="33"/>
      <c r="FE727" s="33"/>
      <c r="FF727" s="33"/>
      <c r="FG727" s="33"/>
      <c r="FH727" s="33"/>
      <c r="FI727" s="33"/>
      <c r="FJ727" s="33"/>
      <c r="FK727" s="33"/>
      <c r="FL727" s="33"/>
      <c r="FM727" s="33"/>
      <c r="FN727" s="33"/>
      <c r="FO727" s="33"/>
      <c r="FP727" s="33"/>
      <c r="FQ727" s="33"/>
      <c r="FR727" s="33"/>
      <c r="FS727" s="33"/>
      <c r="FT727" s="33"/>
      <c r="FU727" s="33"/>
      <c r="FV727" s="33"/>
      <c r="FW727" s="33"/>
      <c r="FX727" s="33"/>
      <c r="FY727" s="33"/>
      <c r="FZ727" s="33"/>
      <c r="GA727" s="33"/>
      <c r="GB727" s="33"/>
      <c r="GC727" s="33"/>
      <c r="GD727" s="33"/>
      <c r="GE727" s="33"/>
      <c r="GF727" s="33"/>
      <c r="GG727" s="33"/>
      <c r="GH727" s="33"/>
      <c r="GI727" s="33"/>
      <c r="GJ727" s="33"/>
      <c r="GK727" s="33"/>
      <c r="GL727" s="33"/>
      <c r="GM727" s="33"/>
      <c r="GN727" s="33"/>
      <c r="GO727" s="33"/>
      <c r="GP727" s="33"/>
      <c r="GQ727" s="33"/>
      <c r="GR727" s="33"/>
      <c r="GS727" s="33"/>
    </row>
    <row r="728" spans="1:201" hidden="1" x14ac:dyDescent="0.2">
      <c r="A728" s="73" t="s">
        <v>1085</v>
      </c>
      <c r="B728" s="74">
        <v>2008</v>
      </c>
      <c r="C728" s="77" t="s">
        <v>1114</v>
      </c>
      <c r="D728" s="77" t="s">
        <v>1135</v>
      </c>
      <c r="E728" s="79" t="s">
        <v>23</v>
      </c>
      <c r="F728" s="73" t="s">
        <v>1091</v>
      </c>
      <c r="G728" s="78">
        <v>48.011915677200697</v>
      </c>
      <c r="H728" s="78">
        <v>-122.218185183984</v>
      </c>
      <c r="I728" s="78" t="s">
        <v>720</v>
      </c>
      <c r="J728" s="88"/>
      <c r="K728" s="74" t="s">
        <v>4</v>
      </c>
      <c r="L728" s="74" t="s">
        <v>5</v>
      </c>
      <c r="M728" s="74" t="s">
        <v>1217</v>
      </c>
      <c r="N728" s="79" t="s">
        <v>1246</v>
      </c>
      <c r="O728" s="80" t="s">
        <v>177</v>
      </c>
      <c r="P728" s="79" t="s">
        <v>721</v>
      </c>
      <c r="Q728" s="79" t="s">
        <v>722</v>
      </c>
      <c r="R728" s="79" t="s">
        <v>189</v>
      </c>
      <c r="S728" s="79" t="s">
        <v>876</v>
      </c>
      <c r="T728" s="79" t="s">
        <v>177</v>
      </c>
      <c r="U728" s="79" t="s">
        <v>222</v>
      </c>
      <c r="V728" s="88">
        <v>20</v>
      </c>
      <c r="W728" s="88" t="s">
        <v>11</v>
      </c>
      <c r="X728" s="110" t="s">
        <v>563</v>
      </c>
      <c r="Y728" s="111">
        <v>10</v>
      </c>
      <c r="Z728" s="80" t="s">
        <v>223</v>
      </c>
      <c r="AA728" s="144"/>
      <c r="AB728" s="79"/>
      <c r="AC728" s="80"/>
      <c r="AD728" s="128" t="s">
        <v>4</v>
      </c>
      <c r="AE728" s="67" t="s">
        <v>1522</v>
      </c>
      <c r="AH728" s="35"/>
    </row>
    <row r="729" spans="1:201" hidden="1" x14ac:dyDescent="0.2">
      <c r="A729" s="73" t="s">
        <v>1085</v>
      </c>
      <c r="B729" s="74">
        <v>2008</v>
      </c>
      <c r="C729" s="77" t="s">
        <v>1114</v>
      </c>
      <c r="D729" s="77" t="s">
        <v>1135</v>
      </c>
      <c r="E729" s="79" t="s">
        <v>23</v>
      </c>
      <c r="F729" s="73" t="s">
        <v>1092</v>
      </c>
      <c r="G729" s="78">
        <v>48.0187589219763</v>
      </c>
      <c r="H729" s="78">
        <v>-122.20968519337499</v>
      </c>
      <c r="I729" s="78" t="s">
        <v>723</v>
      </c>
      <c r="J729" s="88"/>
      <c r="K729" s="74" t="s">
        <v>4</v>
      </c>
      <c r="L729" s="74" t="s">
        <v>5</v>
      </c>
      <c r="M729" s="74" t="s">
        <v>1217</v>
      </c>
      <c r="N729" s="79" t="s">
        <v>1246</v>
      </c>
      <c r="O729" s="80" t="s">
        <v>177</v>
      </c>
      <c r="P729" s="79" t="s">
        <v>721</v>
      </c>
      <c r="Q729" s="79" t="s">
        <v>722</v>
      </c>
      <c r="R729" s="79" t="s">
        <v>189</v>
      </c>
      <c r="S729" s="79" t="s">
        <v>876</v>
      </c>
      <c r="T729" s="79" t="s">
        <v>177</v>
      </c>
      <c r="U729" s="79" t="s">
        <v>222</v>
      </c>
      <c r="V729" s="88">
        <v>20</v>
      </c>
      <c r="W729" s="88" t="s">
        <v>11</v>
      </c>
      <c r="X729" s="110" t="s">
        <v>563</v>
      </c>
      <c r="Y729" s="111">
        <v>10</v>
      </c>
      <c r="Z729" s="80" t="s">
        <v>223</v>
      </c>
      <c r="AA729" s="144"/>
      <c r="AB729" s="79"/>
      <c r="AC729" s="80"/>
      <c r="AD729" s="128" t="s">
        <v>4</v>
      </c>
      <c r="AE729" s="67" t="s">
        <v>1522</v>
      </c>
      <c r="AH729" s="35"/>
    </row>
    <row r="730" spans="1:201" hidden="1" x14ac:dyDescent="0.2">
      <c r="A730" s="73" t="s">
        <v>1085</v>
      </c>
      <c r="B730" s="74">
        <v>2008</v>
      </c>
      <c r="C730" s="77" t="s">
        <v>1114</v>
      </c>
      <c r="D730" s="77" t="s">
        <v>1135</v>
      </c>
      <c r="E730" s="79" t="s">
        <v>23</v>
      </c>
      <c r="F730" s="73" t="s">
        <v>697</v>
      </c>
      <c r="G730" s="78">
        <v>47.978651674878101</v>
      </c>
      <c r="H730" s="78">
        <v>-122.22744690203101</v>
      </c>
      <c r="I730" s="78" t="s">
        <v>745</v>
      </c>
      <c r="J730" s="88"/>
      <c r="K730" s="74" t="s">
        <v>4</v>
      </c>
      <c r="L730" s="74" t="s">
        <v>5</v>
      </c>
      <c r="M730" s="74">
        <v>5</v>
      </c>
      <c r="N730" s="79" t="s">
        <v>1246</v>
      </c>
      <c r="O730" s="80" t="s">
        <v>1236</v>
      </c>
      <c r="P730" s="79" t="s">
        <v>7</v>
      </c>
      <c r="Q730" s="79" t="s">
        <v>8</v>
      </c>
      <c r="R730" s="79" t="s">
        <v>201</v>
      </c>
      <c r="S730" s="79" t="s">
        <v>876</v>
      </c>
      <c r="T730" s="79" t="s">
        <v>1238</v>
      </c>
      <c r="U730" s="79" t="s">
        <v>222</v>
      </c>
      <c r="V730" s="88">
        <v>20</v>
      </c>
      <c r="W730" s="88" t="s">
        <v>11</v>
      </c>
      <c r="X730" s="88" t="s">
        <v>563</v>
      </c>
      <c r="Y730" s="111">
        <v>10</v>
      </c>
      <c r="Z730" s="80" t="s">
        <v>223</v>
      </c>
      <c r="AA730" s="144"/>
      <c r="AB730" s="123"/>
      <c r="AC730" s="80"/>
      <c r="AD730" s="128" t="s">
        <v>4</v>
      </c>
      <c r="AE730" s="67" t="s">
        <v>1522</v>
      </c>
      <c r="AH730" s="35"/>
    </row>
    <row r="731" spans="1:201" hidden="1" x14ac:dyDescent="0.2">
      <c r="A731" s="73" t="s">
        <v>1085</v>
      </c>
      <c r="B731" s="74">
        <v>2008</v>
      </c>
      <c r="C731" s="77" t="s">
        <v>1114</v>
      </c>
      <c r="D731" s="77" t="s">
        <v>1135</v>
      </c>
      <c r="E731" s="79" t="s">
        <v>23</v>
      </c>
      <c r="F731" s="73" t="s">
        <v>700</v>
      </c>
      <c r="G731" s="78">
        <v>47.999601357557097</v>
      </c>
      <c r="H731" s="78">
        <v>-122.226114917004</v>
      </c>
      <c r="I731" s="78" t="s">
        <v>746</v>
      </c>
      <c r="J731" s="88"/>
      <c r="K731" s="74" t="s">
        <v>4</v>
      </c>
      <c r="L731" s="74" t="s">
        <v>5</v>
      </c>
      <c r="M731" s="74">
        <v>5</v>
      </c>
      <c r="N731" s="79" t="s">
        <v>1246</v>
      </c>
      <c r="O731" s="80" t="s">
        <v>1236</v>
      </c>
      <c r="P731" s="79" t="s">
        <v>7</v>
      </c>
      <c r="Q731" s="79" t="s">
        <v>8</v>
      </c>
      <c r="R731" s="79" t="s">
        <v>201</v>
      </c>
      <c r="S731" s="79" t="s">
        <v>876</v>
      </c>
      <c r="T731" s="79" t="s">
        <v>1238</v>
      </c>
      <c r="U731" s="79" t="s">
        <v>222</v>
      </c>
      <c r="V731" s="88">
        <v>330</v>
      </c>
      <c r="W731" s="88"/>
      <c r="X731" s="88" t="s">
        <v>562</v>
      </c>
      <c r="Y731" s="111">
        <v>330</v>
      </c>
      <c r="Z731" s="80" t="s">
        <v>223</v>
      </c>
      <c r="AA731" s="144"/>
      <c r="AB731" s="123"/>
      <c r="AC731" s="80"/>
      <c r="AD731" s="128" t="s">
        <v>4</v>
      </c>
      <c r="AE731" s="67" t="s">
        <v>1522</v>
      </c>
      <c r="AH731" s="35"/>
    </row>
    <row r="732" spans="1:201" hidden="1" x14ac:dyDescent="0.2">
      <c r="A732" s="73" t="s">
        <v>1085</v>
      </c>
      <c r="B732" s="74">
        <v>2008</v>
      </c>
      <c r="C732" s="77" t="s">
        <v>1114</v>
      </c>
      <c r="D732" s="77" t="s">
        <v>1135</v>
      </c>
      <c r="E732" s="79" t="s">
        <v>23</v>
      </c>
      <c r="F732" s="73" t="s">
        <v>703</v>
      </c>
      <c r="G732" s="78">
        <v>48.0062848823233</v>
      </c>
      <c r="H732" s="78">
        <v>-122.266766580812</v>
      </c>
      <c r="I732" s="78" t="s">
        <v>747</v>
      </c>
      <c r="J732" s="88"/>
      <c r="K732" s="74" t="s">
        <v>4</v>
      </c>
      <c r="L732" s="74" t="s">
        <v>5</v>
      </c>
      <c r="M732" s="74">
        <v>5</v>
      </c>
      <c r="N732" s="79" t="s">
        <v>1246</v>
      </c>
      <c r="O732" s="80" t="s">
        <v>1236</v>
      </c>
      <c r="P732" s="79" t="s">
        <v>7</v>
      </c>
      <c r="Q732" s="79" t="s">
        <v>8</v>
      </c>
      <c r="R732" s="79" t="s">
        <v>201</v>
      </c>
      <c r="S732" s="79" t="s">
        <v>876</v>
      </c>
      <c r="T732" s="79" t="s">
        <v>1238</v>
      </c>
      <c r="U732" s="79" t="s">
        <v>222</v>
      </c>
      <c r="V732" s="88">
        <v>20</v>
      </c>
      <c r="W732" s="88" t="s">
        <v>11</v>
      </c>
      <c r="X732" s="88" t="s">
        <v>563</v>
      </c>
      <c r="Y732" s="111">
        <v>10</v>
      </c>
      <c r="Z732" s="80" t="s">
        <v>223</v>
      </c>
      <c r="AA732" s="144"/>
      <c r="AB732" s="123"/>
      <c r="AC732" s="80"/>
      <c r="AD732" s="128" t="s">
        <v>4</v>
      </c>
      <c r="AE732" s="67" t="s">
        <v>1522</v>
      </c>
      <c r="AH732" s="35"/>
    </row>
    <row r="733" spans="1:201" hidden="1" x14ac:dyDescent="0.2">
      <c r="A733" s="73" t="s">
        <v>1085</v>
      </c>
      <c r="B733" s="74">
        <v>2008</v>
      </c>
      <c r="C733" s="77" t="s">
        <v>1114</v>
      </c>
      <c r="D733" s="77" t="s">
        <v>1135</v>
      </c>
      <c r="E733" s="79" t="s">
        <v>23</v>
      </c>
      <c r="F733" s="73" t="s">
        <v>1086</v>
      </c>
      <c r="G733" s="78">
        <v>47.971363684402498</v>
      </c>
      <c r="H733" s="78">
        <v>-122.234561743748</v>
      </c>
      <c r="I733" s="78" t="s">
        <v>724</v>
      </c>
      <c r="J733" s="88"/>
      <c r="K733" s="74" t="s">
        <v>4</v>
      </c>
      <c r="L733" s="74" t="s">
        <v>5</v>
      </c>
      <c r="M733" s="74" t="s">
        <v>1217</v>
      </c>
      <c r="N733" s="79" t="s">
        <v>1246</v>
      </c>
      <c r="O733" s="80" t="s">
        <v>177</v>
      </c>
      <c r="P733" s="79" t="s">
        <v>725</v>
      </c>
      <c r="Q733" s="79" t="s">
        <v>726</v>
      </c>
      <c r="R733" s="79" t="s">
        <v>189</v>
      </c>
      <c r="S733" s="79" t="s">
        <v>876</v>
      </c>
      <c r="T733" s="79" t="s">
        <v>177</v>
      </c>
      <c r="U733" s="79" t="s">
        <v>222</v>
      </c>
      <c r="V733" s="88">
        <v>20</v>
      </c>
      <c r="W733" s="88" t="s">
        <v>11</v>
      </c>
      <c r="X733" s="110" t="s">
        <v>563</v>
      </c>
      <c r="Y733" s="111">
        <v>10</v>
      </c>
      <c r="Z733" s="80" t="s">
        <v>223</v>
      </c>
      <c r="AA733" s="144"/>
      <c r="AB733" s="79"/>
      <c r="AC733" s="80"/>
      <c r="AD733" s="72" t="s">
        <v>4</v>
      </c>
      <c r="AE733" s="67" t="s">
        <v>1522</v>
      </c>
      <c r="AH733" s="35"/>
    </row>
    <row r="734" spans="1:201" hidden="1" x14ac:dyDescent="0.2">
      <c r="A734" s="73" t="s">
        <v>1085</v>
      </c>
      <c r="B734" s="74">
        <v>2008</v>
      </c>
      <c r="C734" s="77" t="s">
        <v>1114</v>
      </c>
      <c r="D734" s="77" t="s">
        <v>1135</v>
      </c>
      <c r="E734" s="79" t="s">
        <v>23</v>
      </c>
      <c r="F734" s="73" t="s">
        <v>1087</v>
      </c>
      <c r="G734" s="78">
        <v>47.9585554446274</v>
      </c>
      <c r="H734" s="78">
        <v>-122.27097026457599</v>
      </c>
      <c r="I734" s="78" t="s">
        <v>727</v>
      </c>
      <c r="J734" s="88"/>
      <c r="K734" s="74" t="s">
        <v>4</v>
      </c>
      <c r="L734" s="74" t="s">
        <v>5</v>
      </c>
      <c r="M734" s="74" t="s">
        <v>1217</v>
      </c>
      <c r="N734" s="79" t="s">
        <v>1246</v>
      </c>
      <c r="O734" s="80" t="s">
        <v>177</v>
      </c>
      <c r="P734" s="79" t="s">
        <v>725</v>
      </c>
      <c r="Q734" s="79" t="s">
        <v>726</v>
      </c>
      <c r="R734" s="79" t="s">
        <v>189</v>
      </c>
      <c r="S734" s="79" t="s">
        <v>876</v>
      </c>
      <c r="T734" s="79" t="s">
        <v>177</v>
      </c>
      <c r="U734" s="79" t="s">
        <v>222</v>
      </c>
      <c r="V734" s="88">
        <v>20</v>
      </c>
      <c r="W734" s="88" t="s">
        <v>11</v>
      </c>
      <c r="X734" s="110" t="s">
        <v>563</v>
      </c>
      <c r="Y734" s="111">
        <v>10</v>
      </c>
      <c r="Z734" s="80" t="s">
        <v>223</v>
      </c>
      <c r="AA734" s="144"/>
      <c r="AB734" s="79"/>
      <c r="AC734" s="80"/>
      <c r="AD734" s="72" t="s">
        <v>4</v>
      </c>
      <c r="AE734" s="67" t="s">
        <v>1522</v>
      </c>
      <c r="AH734" s="35"/>
    </row>
    <row r="735" spans="1:201" x14ac:dyDescent="0.2">
      <c r="A735" s="112"/>
      <c r="C735" s="112"/>
      <c r="F735" s="133"/>
    </row>
    <row r="736" spans="1:201" x14ac:dyDescent="0.2">
      <c r="A736" s="112"/>
      <c r="C736" s="112"/>
      <c r="F736" s="133"/>
    </row>
    <row r="740" spans="18:18" ht="12.75" x14ac:dyDescent="0.2">
      <c r="R740" s="187"/>
    </row>
  </sheetData>
  <autoFilter ref="A2:AE734" xr:uid="{00000000-0009-0000-0000-000003000000}">
    <filterColumn colId="29">
      <filters>
        <filter val="Y"/>
      </filters>
    </filterColumn>
    <sortState xmlns:xlrd2="http://schemas.microsoft.com/office/spreadsheetml/2017/richdata2" ref="A86:AE595">
      <sortCondition ref="O2:O734"/>
    </sortState>
  </autoFilter>
  <sortState xmlns:xlrd2="http://schemas.microsoft.com/office/spreadsheetml/2017/richdata2" ref="A134:AE736">
    <sortCondition ref="I1"/>
  </sortState>
  <pageMargins left="0.25" right="0.25" top="0.75" bottom="0.75" header="0.3" footer="0.3"/>
  <pageSetup paperSize="17" fitToHeight="0" orientation="landscape" r:id="rId1"/>
  <headerFooter>
    <oddFooter>&amp;LWindward Environmental&amp;CDraft&amp;RJune 10, 2011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0"/>
  <sheetViews>
    <sheetView workbookViewId="0">
      <selection activeCell="A4" sqref="A4"/>
    </sheetView>
  </sheetViews>
  <sheetFormatPr defaultRowHeight="12.75" x14ac:dyDescent="0.2"/>
  <cols>
    <col min="1" max="1" width="90.5703125" customWidth="1"/>
    <col min="2" max="2" width="1.42578125" customWidth="1"/>
  </cols>
  <sheetData>
    <row r="1" spans="1:1" ht="16.5" thickBot="1" x14ac:dyDescent="0.3">
      <c r="A1" s="54" t="s">
        <v>1270</v>
      </c>
    </row>
    <row r="3" spans="1:1" ht="40.5" x14ac:dyDescent="0.25">
      <c r="A3" s="53" t="s">
        <v>1271</v>
      </c>
    </row>
    <row r="4" spans="1:1" ht="40.5" x14ac:dyDescent="0.25">
      <c r="A4" s="53" t="s">
        <v>1272</v>
      </c>
    </row>
    <row r="5" spans="1:1" ht="40.5" x14ac:dyDescent="0.25">
      <c r="A5" s="53" t="s">
        <v>1273</v>
      </c>
    </row>
    <row r="6" spans="1:1" ht="40.5" x14ac:dyDescent="0.25">
      <c r="A6" s="53" t="s">
        <v>1274</v>
      </c>
    </row>
    <row r="7" spans="1:1" ht="40.5" x14ac:dyDescent="0.25">
      <c r="A7" s="53" t="s">
        <v>1275</v>
      </c>
    </row>
    <row r="8" spans="1:1" ht="27" x14ac:dyDescent="0.25">
      <c r="A8" s="53" t="s">
        <v>1276</v>
      </c>
    </row>
    <row r="9" spans="1:1" ht="27" x14ac:dyDescent="0.25">
      <c r="A9" s="53" t="s">
        <v>1277</v>
      </c>
    </row>
    <row r="10" spans="1:1" ht="27" x14ac:dyDescent="0.25">
      <c r="A10" s="53" t="s">
        <v>1278</v>
      </c>
    </row>
    <row r="11" spans="1:1" ht="27" x14ac:dyDescent="0.25">
      <c r="A11" s="53" t="s">
        <v>1279</v>
      </c>
    </row>
    <row r="12" spans="1:1" ht="27" x14ac:dyDescent="0.25">
      <c r="A12" s="53" t="s">
        <v>1280</v>
      </c>
    </row>
    <row r="13" spans="1:1" ht="27" x14ac:dyDescent="0.25">
      <c r="A13" s="53" t="s">
        <v>1281</v>
      </c>
    </row>
    <row r="14" spans="1:1" ht="27" x14ac:dyDescent="0.25">
      <c r="A14" s="53" t="s">
        <v>1282</v>
      </c>
    </row>
    <row r="15" spans="1:1" ht="40.5" x14ac:dyDescent="0.25">
      <c r="A15" s="66" t="s">
        <v>1527</v>
      </c>
    </row>
    <row r="16" spans="1:1" ht="40.5" x14ac:dyDescent="0.25">
      <c r="A16" s="53" t="s">
        <v>1283</v>
      </c>
    </row>
    <row r="17" spans="1:1" ht="27" x14ac:dyDescent="0.25">
      <c r="A17" s="53" t="s">
        <v>1284</v>
      </c>
    </row>
    <row r="18" spans="1:1" ht="40.5" x14ac:dyDescent="0.25">
      <c r="A18" s="53" t="s">
        <v>1285</v>
      </c>
    </row>
    <row r="19" spans="1:1" ht="40.5" x14ac:dyDescent="0.25">
      <c r="A19" s="53" t="s">
        <v>1297</v>
      </c>
    </row>
    <row r="20" spans="1:1" ht="27" x14ac:dyDescent="0.25">
      <c r="A20" s="53" t="s">
        <v>1296</v>
      </c>
    </row>
    <row r="21" spans="1:1" ht="40.5" x14ac:dyDescent="0.25">
      <c r="A21" s="66" t="s">
        <v>1319</v>
      </c>
    </row>
    <row r="22" spans="1:1" ht="40.5" x14ac:dyDescent="0.25">
      <c r="A22" s="53" t="s">
        <v>1286</v>
      </c>
    </row>
    <row r="23" spans="1:1" ht="40.5" x14ac:dyDescent="0.25">
      <c r="A23" s="53" t="s">
        <v>1287</v>
      </c>
    </row>
    <row r="24" spans="1:1" ht="27" x14ac:dyDescent="0.25">
      <c r="A24" s="53" t="s">
        <v>1288</v>
      </c>
    </row>
    <row r="25" spans="1:1" ht="27" x14ac:dyDescent="0.25">
      <c r="A25" s="66" t="s">
        <v>1528</v>
      </c>
    </row>
    <row r="26" spans="1:1" ht="40.5" x14ac:dyDescent="0.25">
      <c r="A26" s="53" t="s">
        <v>1289</v>
      </c>
    </row>
    <row r="27" spans="1:1" ht="40.5" x14ac:dyDescent="0.25">
      <c r="A27" s="53" t="s">
        <v>1290</v>
      </c>
    </row>
    <row r="28" spans="1:1" ht="40.5" x14ac:dyDescent="0.25">
      <c r="A28" s="53" t="s">
        <v>1291</v>
      </c>
    </row>
    <row r="29" spans="1:1" ht="40.5" x14ac:dyDescent="0.25">
      <c r="A29" s="53" t="s">
        <v>1292</v>
      </c>
    </row>
    <row r="30" spans="1:1" ht="40.5" x14ac:dyDescent="0.25">
      <c r="A30" s="53" t="s">
        <v>1293</v>
      </c>
    </row>
  </sheetData>
  <pageMargins left="0.7" right="0.7" top="0.75" bottom="0.75" header="0.3" footer="0.3"/>
  <pageSetup orientation="portrait" r:id="rId1"/>
  <headerFooter>
    <oddFooter>&amp;LWindward Environmental&amp;CDraft&amp;RJune 10, 2011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D1" sqref="D1"/>
    </sheetView>
  </sheetViews>
  <sheetFormatPr defaultRowHeight="12.75" x14ac:dyDescent="0.2"/>
  <cols>
    <col min="1" max="1" width="57.28515625" customWidth="1"/>
  </cols>
  <sheetData>
    <row r="1" spans="1:1" ht="234" x14ac:dyDescent="0.25">
      <c r="A1" s="254" t="s">
        <v>1542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arsenic</vt:lpstr>
      <vt:lpstr>cPAH TEQ</vt:lpstr>
      <vt:lpstr>dioxinfuran TEQ</vt:lpstr>
      <vt:lpstr>total PCBs</vt:lpstr>
      <vt:lpstr>references</vt:lpstr>
      <vt:lpstr>disclaimer</vt:lpstr>
      <vt:lpstr>arsenic!Print_Titles</vt:lpstr>
      <vt:lpstr>'cPAH TEQ'!Print_Titles</vt:lpstr>
      <vt:lpstr>'dioxinfuran TEQ'!Print_Titles</vt:lpstr>
      <vt:lpstr>'total PCBs'!Print_Titles</vt:lpstr>
      <vt:lpstr>tbArsenic</vt:lpstr>
      <vt:lpstr>tbcPAH</vt:lpstr>
      <vt:lpstr>tbDioxinFuran</vt:lpstr>
      <vt:lpstr>tbPCBs</vt:lpstr>
    </vt:vector>
  </TitlesOfParts>
  <Company>Windward Environmental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Tad Deshler</dc:creator>
  <cp:lastModifiedBy>Kathy Godtfredsen</cp:lastModifiedBy>
  <cp:lastPrinted>2012-05-16T18:36:20Z</cp:lastPrinted>
  <dcterms:created xsi:type="dcterms:W3CDTF">2011-04-14T23:24:13Z</dcterms:created>
  <dcterms:modified xsi:type="dcterms:W3CDTF">2023-08-11T02:26:13Z</dcterms:modified>
</cp:coreProperties>
</file>